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24" firstSheet="4" activeTab="5"/>
  </bookViews>
  <sheets>
    <sheet name="财政拨款收支总体情况表" sheetId="1" r:id="rId1"/>
    <sheet name="表2-一般公共预算财政拨款支出情况表" sheetId="2" r:id="rId2"/>
    <sheet name="表3-一般公共预算财政拨款基本支出情况表" sheetId="3" r:id="rId3"/>
    <sheet name="表4-一般公共预算“三公”经费支出情况表" sheetId="4" r:id="rId4"/>
    <sheet name="表5-政府性基金预算支出情况表" sheetId="5" r:id="rId5"/>
    <sheet name="部门收支总表" sheetId="6" r:id="rId6"/>
    <sheet name="表7-部门收入总体情况表" sheetId="7" r:id="rId7"/>
    <sheet name="表8-部门支出总体情况表" sheetId="8" r:id="rId8"/>
    <sheet name="表9-政府采购预算明细表" sheetId="9" r:id="rId9"/>
  </sheets>
  <definedNames/>
  <calcPr fullCalcOnLoad="1"/>
</workbook>
</file>

<file path=xl/sharedStrings.xml><?xml version="1.0" encoding="utf-8"?>
<sst xmlns="http://schemas.openxmlformats.org/spreadsheetml/2006/main" count="538" uniqueCount="228">
  <si>
    <t>财政拨款收支总体情况表</t>
  </si>
  <si>
    <t>乡财管理中心</t>
  </si>
  <si>
    <t>万元</t>
  </si>
  <si>
    <t>收入</t>
  </si>
  <si>
    <t>支出</t>
  </si>
  <si>
    <t>项目</t>
  </si>
  <si>
    <t>金额</t>
  </si>
  <si>
    <t>功能科目</t>
  </si>
  <si>
    <t>一般公共预算财政拨款</t>
  </si>
  <si>
    <t>政府性基金预算财政拨款</t>
  </si>
  <si>
    <t>国有资本经营预算财政拨款</t>
  </si>
  <si>
    <t>本年收入</t>
  </si>
  <si>
    <t>一、一般公共服务</t>
  </si>
  <si>
    <t xml:space="preserve">  一般公共预算拨款</t>
  </si>
  <si>
    <t>二、外交</t>
  </si>
  <si>
    <t xml:space="preserve">  政府性基金预算拨款</t>
  </si>
  <si>
    <t>三、国防</t>
  </si>
  <si>
    <t xml:space="preserve">  国有资本经营预算拨款</t>
  </si>
  <si>
    <t>四、公共安全</t>
  </si>
  <si>
    <t/>
  </si>
  <si>
    <t>五、教育</t>
  </si>
  <si>
    <t>六、科学技术</t>
  </si>
  <si>
    <t>七、文化体育与传媒</t>
  </si>
  <si>
    <t>八、社会保障和就业</t>
  </si>
  <si>
    <t>九、社会保险基金支出</t>
  </si>
  <si>
    <t>十、医疗卫生</t>
  </si>
  <si>
    <t>十一、节能环保</t>
  </si>
  <si>
    <t>十二、城乡社区事务</t>
  </si>
  <si>
    <t>十三、农林水事务</t>
  </si>
  <si>
    <t>上年结转</t>
  </si>
  <si>
    <t>十四、交通运输</t>
  </si>
  <si>
    <t>十五、资源勘探电力信息等事务</t>
  </si>
  <si>
    <t>十六、商业服务业等事务</t>
  </si>
  <si>
    <t>十七、金融监管等事务支出</t>
  </si>
  <si>
    <t>十八、援助其他地区支出</t>
  </si>
  <si>
    <t>十九、国土资源气象等事务</t>
  </si>
  <si>
    <t>二十、住房保障支出</t>
  </si>
  <si>
    <t>二十一、粮油物资储备事务</t>
  </si>
  <si>
    <t>二十二、国有资本经营预算支出</t>
  </si>
  <si>
    <t>二十三、预备费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</si>
  <si>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</si>
  <si>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</si>
  <si>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</si>
  <si>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</si>
  <si>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</si>
  <si>
    <t>三十、灾害防治及应急管理支出</t>
  </si>
  <si>
    <t>收入总计</t>
  </si>
  <si>
    <t>支出总计</t>
  </si>
  <si>
    <t>表2-一般公共预算财政拨款支出情况表</t>
  </si>
  <si>
    <t>单位编码</t>
  </si>
  <si>
    <t>单位名称</t>
  </si>
  <si>
    <t>功能分类科目</t>
  </si>
  <si>
    <t>2021年预算数</t>
  </si>
  <si>
    <t>科目编码</t>
  </si>
  <si>
    <t>科目名称</t>
  </si>
  <si>
    <t>小计</t>
  </si>
  <si>
    <t>基本支出</t>
  </si>
  <si>
    <t>项目支出</t>
  </si>
  <si>
    <t>本级支出</t>
  </si>
  <si>
    <t>上级支出</t>
  </si>
  <si>
    <t>合计</t>
  </si>
  <si>
    <t>701003</t>
  </si>
  <si>
    <t>重庆市武隆区桐梓镇人民政府</t>
  </si>
  <si>
    <t>一般公共服务支出</t>
  </si>
  <si>
    <t>20101</t>
  </si>
  <si>
    <t>人大事务</t>
  </si>
  <si>
    <t>2010101</t>
  </si>
  <si>
    <t>行政运行</t>
  </si>
  <si>
    <t>政府办公厅（室）及相关机构事务</t>
  </si>
  <si>
    <t xml:space="preserve">                                                                                                                                                                                        </t>
  </si>
  <si>
    <t>事业运行</t>
  </si>
  <si>
    <t>财政事务</t>
  </si>
  <si>
    <t>党委办公厅（室）及相关机构事务</t>
  </si>
  <si>
    <t>文化旅游体育与传媒支出</t>
  </si>
  <si>
    <t>文化和旅游</t>
  </si>
  <si>
    <t>群众文化</t>
  </si>
  <si>
    <t>208</t>
  </si>
  <si>
    <t>社会保障和就业支出</t>
  </si>
  <si>
    <t>人力资源和社会保障管理事务</t>
  </si>
  <si>
    <t>社会保险经办机构</t>
  </si>
  <si>
    <t>行政事业单位养老支出</t>
  </si>
  <si>
    <t>机关事业单位基本养老保险缴费支出</t>
  </si>
  <si>
    <t>机关事业单位职业年金缴费支出</t>
  </si>
  <si>
    <t>其他行政事业单位离退休支出</t>
  </si>
  <si>
    <t>20828</t>
  </si>
  <si>
    <t>退役军人管理事务</t>
  </si>
  <si>
    <t>2082850</t>
  </si>
  <si>
    <t>210</t>
  </si>
  <si>
    <t>卫生健康支出</t>
  </si>
  <si>
    <t>行政事业单位医疗</t>
  </si>
  <si>
    <t>行政单位医疗</t>
  </si>
  <si>
    <t>事业单位医疗</t>
  </si>
  <si>
    <t>节能环保支出</t>
  </si>
  <si>
    <t>自然生态保护</t>
  </si>
  <si>
    <t>农村环境保护</t>
  </si>
  <si>
    <t>城乡社区支出</t>
  </si>
  <si>
    <t>其他城乡社区管理事务支出</t>
  </si>
  <si>
    <t>213</t>
  </si>
  <si>
    <t>农林水支出</t>
  </si>
  <si>
    <t>农业</t>
  </si>
  <si>
    <t>防灾救灾</t>
  </si>
  <si>
    <t>林业和草原</t>
  </si>
  <si>
    <t>事业机构</t>
  </si>
  <si>
    <t>农村综合改革</t>
  </si>
  <si>
    <t>对村民委员会和村党支部的补助</t>
  </si>
  <si>
    <t>21399</t>
  </si>
  <si>
    <t>其他农林水支出</t>
  </si>
  <si>
    <t>2139999</t>
  </si>
  <si>
    <t>221</t>
  </si>
  <si>
    <t>住房保障支出</t>
  </si>
  <si>
    <t>住房改革支出</t>
  </si>
  <si>
    <t>住房公积金</t>
  </si>
  <si>
    <t>表3-一般公共预算财政拨款基本支出情况表</t>
  </si>
  <si>
    <t>经济分类科目</t>
  </si>
  <si>
    <t>2021年基本支出</t>
  </si>
  <si>
    <t>人员经费</t>
  </si>
  <si>
    <t>公用经费</t>
  </si>
  <si>
    <t>301</t>
  </si>
  <si>
    <t>工资福利支出</t>
  </si>
  <si>
    <t xml:space="preserve">  基本工资</t>
  </si>
  <si>
    <t xml:space="preserve">  津贴补贴</t>
  </si>
  <si>
    <t xml:space="preserve">  奖金</t>
  </si>
  <si>
    <t xml:space="preserve">  绩效工资</t>
  </si>
  <si>
    <t xml:space="preserve">  机关事业单位基本养老保险缴费</t>
  </si>
  <si>
    <t xml:space="preserve">  职业年金缴费</t>
  </si>
  <si>
    <t xml:space="preserve">  职工基本医疗保险缴费</t>
  </si>
  <si>
    <t xml:space="preserve">  公务员医疗补助缴费</t>
  </si>
  <si>
    <t xml:space="preserve">  其他社会保障缴费</t>
  </si>
  <si>
    <t xml:space="preserve">  住房公积金</t>
  </si>
  <si>
    <t xml:space="preserve">  其他工资福利支出</t>
  </si>
  <si>
    <t>302</t>
  </si>
  <si>
    <t>商品和服务支出</t>
  </si>
  <si>
    <t xml:space="preserve">  办公费</t>
  </si>
  <si>
    <t xml:space="preserve">  印刷费</t>
  </si>
  <si>
    <t xml:space="preserve">  咨询费</t>
  </si>
  <si>
    <t xml:space="preserve">  水费</t>
  </si>
  <si>
    <t xml:space="preserve">  电费</t>
  </si>
  <si>
    <t xml:space="preserve">  邮电费</t>
  </si>
  <si>
    <t xml:space="preserve">  差旅费</t>
  </si>
  <si>
    <t xml:space="preserve">  因公出国（境）费用</t>
  </si>
  <si>
    <t xml:space="preserve">  维修（护）费</t>
  </si>
  <si>
    <t xml:space="preserve">  会议费</t>
  </si>
  <si>
    <t xml:space="preserve">  培训费</t>
  </si>
  <si>
    <t xml:space="preserve">  公务接待费</t>
  </si>
  <si>
    <t xml:space="preserve">  劳务费</t>
  </si>
  <si>
    <t xml:space="preserve">  工会经费</t>
  </si>
  <si>
    <t xml:space="preserve">  公务用车运行维护费</t>
  </si>
  <si>
    <t xml:space="preserve">  其他交通费用</t>
  </si>
  <si>
    <t xml:space="preserve">  其他商品和服务支出</t>
  </si>
  <si>
    <t>303</t>
  </si>
  <si>
    <t>对个人和家庭的补助</t>
  </si>
  <si>
    <t xml:space="preserve">  生活补助</t>
  </si>
  <si>
    <t xml:space="preserve">  医疗费补助</t>
  </si>
  <si>
    <t xml:space="preserve">  其他对个人和家庭的补助</t>
  </si>
  <si>
    <t>表4-一般公共预算“三公”经费支出情况表</t>
  </si>
  <si>
    <t>2020年预算数</t>
  </si>
  <si>
    <t>因公出国 （境）费</t>
  </si>
  <si>
    <t>公务用车购置及运行费</t>
  </si>
  <si>
    <t>公务用车购置费</t>
  </si>
  <si>
    <t>公务用车运行维护费</t>
  </si>
  <si>
    <t>公务接待费</t>
  </si>
  <si>
    <t>表5-政府性基金预算支出情况表</t>
  </si>
  <si>
    <t>本年政府性基金预算财政拨款支出</t>
  </si>
  <si>
    <t>部门收支总表</t>
  </si>
  <si>
    <t xml:space="preserve">单位:万元    </t>
  </si>
  <si>
    <t>预算数</t>
  </si>
  <si>
    <r>
      <t xml:space="preserve">  </t>
    </r>
    <r>
      <rPr>
        <sz val="12"/>
        <rFont val="宋体"/>
        <family val="0"/>
      </rPr>
      <t>一般公共预算拨款收入</t>
    </r>
  </si>
  <si>
    <t xml:space="preserve">  政府性基金预算拨款收入</t>
  </si>
  <si>
    <t xml:space="preserve">  国有资本经营预算拨款收入</t>
  </si>
  <si>
    <t xml:space="preserve">  事业收入</t>
  </si>
  <si>
    <t xml:space="preserve">  事业单位经营收入</t>
  </si>
  <si>
    <t xml:space="preserve">  其他收入</t>
  </si>
  <si>
    <t>二十二、粮油物资储备事务</t>
  </si>
  <si>
    <t>二十四、国有资本经营预算支出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</si>
  <si>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</si>
  <si>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</si>
  <si>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</si>
  <si>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</si>
  <si>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</si>
  <si>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三十、灾害防治与应急管理支出</t>
  </si>
  <si>
    <t>表7-部门收入总体情况表</t>
  </si>
  <si>
    <t>科目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</si>
  <si>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</si>
  <si>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</si>
  <si>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</si>
  <si>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</si>
  <si>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</si>
  <si>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201</t>
  </si>
  <si>
    <t xml:space="preserve">  人大事务</t>
  </si>
  <si>
    <t xml:space="preserve">    行政运行</t>
  </si>
  <si>
    <t xml:space="preserve">  政府办公厅（室）及相关机构事务</t>
  </si>
  <si>
    <t xml:space="preserve">  财政事务</t>
  </si>
  <si>
    <t xml:space="preserve">  党委办公厅（室）及相关机构事务</t>
  </si>
  <si>
    <t>207</t>
  </si>
  <si>
    <t xml:space="preserve">  文化和旅游</t>
  </si>
  <si>
    <t xml:space="preserve">    群众文化</t>
  </si>
  <si>
    <t xml:space="preserve">  人力资源和社会保障管理事务</t>
  </si>
  <si>
    <t xml:space="preserve">    社会保险经办机构</t>
  </si>
  <si>
    <t xml:space="preserve">  行政事业单位养老支出</t>
  </si>
  <si>
    <t xml:space="preserve">    机关事业单位基本养老保险缴费支出</t>
  </si>
  <si>
    <t xml:space="preserve">    机关事业单位职业年金缴费支出</t>
  </si>
  <si>
    <t>2080599</t>
  </si>
  <si>
    <t xml:space="preserve">    其他行政事业单位离退休支出</t>
  </si>
  <si>
    <t xml:space="preserve">    事业运行</t>
  </si>
  <si>
    <t xml:space="preserve">  行政事业单位医疗</t>
  </si>
  <si>
    <t xml:space="preserve">    行政单位医疗</t>
  </si>
  <si>
    <t xml:space="preserve">    事业单位医疗</t>
  </si>
  <si>
    <t xml:space="preserve">    其他城乡社区管理事务支出</t>
  </si>
  <si>
    <t xml:space="preserve">  农业</t>
  </si>
  <si>
    <t xml:space="preserve">  林业和草原</t>
  </si>
  <si>
    <t xml:space="preserve">    事业机构</t>
  </si>
  <si>
    <t xml:space="preserve">  农村综合改革</t>
  </si>
  <si>
    <t xml:space="preserve">    对村民委员会和村党支部的补助</t>
  </si>
  <si>
    <t xml:space="preserve">  其他农林水支出</t>
  </si>
  <si>
    <t xml:space="preserve">    其他农林水支出</t>
  </si>
  <si>
    <t xml:space="preserve">  住房改革支出</t>
  </si>
  <si>
    <t xml:space="preserve">    住房公积金</t>
  </si>
  <si>
    <t>表8-部门支出总体情况表</t>
  </si>
  <si>
    <t>事业单位经营支出</t>
  </si>
  <si>
    <t>本级项目</t>
  </si>
  <si>
    <t>上级项目</t>
  </si>
  <si>
    <t>表9-政府采购预算明细表</t>
  </si>
  <si>
    <t>事业收入预算</t>
  </si>
  <si>
    <t>事业单位经营收入预算</t>
  </si>
  <si>
    <t>其他收入预算</t>
  </si>
  <si>
    <t>货物类</t>
  </si>
  <si>
    <t>服务类</t>
  </si>
  <si>
    <t>工程类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</si>
</sst>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#,###.00"/>
    <numFmt numFmtId="179" formatCode="#"/>
    <numFmt numFmtId="180" formatCode="#,##0.00_ "/>
  </numFmts>
  <fonts count="49">
    <font>
      <sz val="10"/>
      <name val="Arial"/>
      <family val="2"/>
    </font>
    <font>
      <sz val="11"/>
      <name val="宋体"/>
      <family val="0"/>
    </font>
    <font>
      <b/>
      <sz val="14"/>
      <name val="黑体"/>
      <family val="3"/>
    </font>
    <font>
      <sz val="10"/>
      <name val="宋体"/>
      <family val="0"/>
    </font>
    <font>
      <sz val="13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9"/>
      <name val="宋体"/>
      <family val="0"/>
    </font>
    <font>
      <sz val="12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" borderId="1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3" borderId="4" applyNumberFormat="0" applyAlignment="0" applyProtection="0"/>
    <xf numFmtId="0" fontId="39" fillId="4" borderId="5" applyNumberFormat="0" applyAlignment="0" applyProtection="0"/>
    <xf numFmtId="0" fontId="40" fillId="4" borderId="4" applyNumberFormat="0" applyAlignment="0" applyProtection="0"/>
    <xf numFmtId="0" fontId="41" fillId="5" borderId="6" applyNumberForma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6" borderId="0" applyNumberFormat="0" applyBorder="0" applyAlignment="0" applyProtection="0"/>
    <xf numFmtId="0" fontId="45" fillId="7" borderId="0" applyNumberFormat="0" applyBorder="0" applyAlignment="0" applyProtection="0"/>
    <xf numFmtId="0" fontId="46" fillId="8" borderId="0" applyNumberFormat="0" applyBorder="0" applyAlignment="0" applyProtection="0"/>
    <xf numFmtId="0" fontId="47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7" fillId="32" borderId="0" applyNumberFormat="0" applyBorder="0" applyAlignment="0" applyProtection="0"/>
    <xf numFmtId="0" fontId="7" fillId="0" borderId="0">
      <alignment/>
      <protection/>
    </xf>
  </cellStyleXfs>
  <cellXfs count="88">
    <xf numFmtId="0" fontId="0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 horizontal="center" vertical="center" wrapText="1" shrinkToFit="1"/>
    </xf>
    <xf numFmtId="0" fontId="3" fillId="0" borderId="0" xfId="0" applyNumberFormat="1" applyFont="1" applyFill="1" applyBorder="1" applyAlignment="1">
      <alignment horizontal="left" vertical="center"/>
    </xf>
    <xf numFmtId="0" fontId="3" fillId="33" borderId="9" xfId="0" applyNumberFormat="1" applyFont="1" applyFill="1" applyBorder="1" applyAlignment="1">
      <alignment horizontal="center" vertical="center" wrapText="1" shrinkToFit="1"/>
    </xf>
    <xf numFmtId="0" fontId="3" fillId="0" borderId="9" xfId="0" applyNumberFormat="1" applyFont="1" applyFill="1" applyBorder="1" applyAlignment="1">
      <alignment horizontal="left" vertical="center" shrinkToFit="1"/>
    </xf>
    <xf numFmtId="0" fontId="1" fillId="0" borderId="10" xfId="0" applyFont="1" applyBorder="1" applyAlignment="1">
      <alignment horizontal="center" vertical="center" wrapText="1"/>
    </xf>
    <xf numFmtId="0" fontId="1" fillId="0" borderId="10" xfId="63" applyFont="1" applyFill="1" applyBorder="1" applyAlignment="1">
      <alignment horizontal="center" vertical="center" wrapText="1"/>
      <protection/>
    </xf>
    <xf numFmtId="0" fontId="1" fillId="0" borderId="10" xfId="0" applyFont="1" applyBorder="1" applyAlignment="1">
      <alignment vertical="center" wrapText="1"/>
    </xf>
    <xf numFmtId="0" fontId="3" fillId="33" borderId="11" xfId="0" applyFont="1" applyFill="1" applyBorder="1" applyAlignment="1">
      <alignment horizontal="center" vertical="center" wrapText="1" shrinkToFit="1"/>
    </xf>
    <xf numFmtId="0" fontId="3" fillId="33" borderId="12" xfId="0" applyFont="1" applyFill="1" applyBorder="1" applyAlignment="1">
      <alignment horizontal="center" vertical="center" wrapText="1" shrinkToFit="1"/>
    </xf>
    <xf numFmtId="0" fontId="3" fillId="33" borderId="13" xfId="0" applyFont="1" applyFill="1" applyBorder="1" applyAlignment="1">
      <alignment horizontal="center" vertical="center" wrapText="1" shrinkToFit="1"/>
    </xf>
    <xf numFmtId="0" fontId="3" fillId="33" borderId="14" xfId="0" applyFont="1" applyFill="1" applyBorder="1" applyAlignment="1">
      <alignment horizontal="center" vertical="center" wrapText="1" shrinkToFit="1"/>
    </xf>
    <xf numFmtId="0" fontId="3" fillId="0" borderId="9" xfId="0" applyNumberFormat="1" applyFont="1" applyFill="1" applyBorder="1" applyAlignment="1">
      <alignment horizontal="right" vertical="center" shrinkToFit="1"/>
    </xf>
    <xf numFmtId="0" fontId="3" fillId="0" borderId="15" xfId="0" applyNumberFormat="1" applyFont="1" applyFill="1" applyBorder="1" applyAlignment="1">
      <alignment horizontal="right" vertical="center" shrinkToFit="1"/>
    </xf>
    <xf numFmtId="0" fontId="1" fillId="0" borderId="9" xfId="0" applyNumberFormat="1" applyFont="1" applyFill="1" applyBorder="1" applyAlignment="1">
      <alignment horizontal="left" vertical="center" shrinkToFit="1"/>
    </xf>
    <xf numFmtId="4" fontId="1" fillId="0" borderId="16" xfId="0" applyNumberFormat="1" applyFont="1" applyFill="1" applyBorder="1" applyAlignment="1">
      <alignment horizontal="right" vertical="center"/>
    </xf>
    <xf numFmtId="0" fontId="0" fillId="0" borderId="10" xfId="0" applyNumberFormat="1" applyFont="1" applyFill="1" applyBorder="1" applyAlignment="1">
      <alignment horizontal="right"/>
    </xf>
    <xf numFmtId="4" fontId="1" fillId="0" borderId="16" xfId="0" applyNumberFormat="1" applyFont="1" applyFill="1" applyBorder="1" applyAlignment="1">
      <alignment horizontal="right" vertical="center" wrapText="1"/>
    </xf>
    <xf numFmtId="4" fontId="1" fillId="0" borderId="9" xfId="0" applyNumberFormat="1" applyFont="1" applyFill="1" applyBorder="1" applyAlignment="1">
      <alignment horizontal="right" vertical="center" wrapText="1"/>
    </xf>
    <xf numFmtId="0" fontId="1" fillId="0" borderId="9" xfId="0" applyNumberFormat="1" applyFont="1" applyFill="1" applyBorder="1" applyAlignment="1">
      <alignment horizontal="right" vertical="center" shrinkToFit="1"/>
    </xf>
    <xf numFmtId="4" fontId="1" fillId="0" borderId="9" xfId="0" applyNumberFormat="1" applyFont="1" applyFill="1" applyBorder="1" applyAlignment="1">
      <alignment horizontal="right" vertical="center"/>
    </xf>
    <xf numFmtId="49" fontId="1" fillId="0" borderId="9" xfId="0" applyNumberFormat="1" applyFont="1" applyFill="1" applyBorder="1" applyAlignment="1">
      <alignment horizontal="left" vertical="center" shrinkToFit="1"/>
    </xf>
    <xf numFmtId="0" fontId="1" fillId="0" borderId="10" xfId="0" applyFont="1" applyFill="1" applyBorder="1" applyAlignment="1">
      <alignment horizontal="right" vertical="center"/>
    </xf>
    <xf numFmtId="0" fontId="1" fillId="33" borderId="17" xfId="0" applyFont="1" applyFill="1" applyBorder="1" applyAlignment="1">
      <alignment horizontal="right" vertical="center"/>
    </xf>
    <xf numFmtId="176" fontId="1" fillId="33" borderId="17" xfId="0" applyNumberFormat="1" applyFont="1" applyFill="1" applyBorder="1" applyAlignment="1">
      <alignment horizontal="right" vertical="center"/>
    </xf>
    <xf numFmtId="0" fontId="1" fillId="0" borderId="9" xfId="0" applyFont="1" applyFill="1" applyBorder="1" applyAlignment="1">
      <alignment horizontal="right" vertical="center"/>
    </xf>
    <xf numFmtId="0" fontId="1" fillId="0" borderId="9" xfId="0" applyNumberFormat="1" applyFont="1" applyFill="1" applyBorder="1" applyAlignment="1">
      <alignment horizontal="left" vertical="center" wrapText="1" shrinkToFit="1"/>
    </xf>
    <xf numFmtId="0" fontId="1" fillId="0" borderId="18" xfId="0" applyNumberFormat="1" applyFont="1" applyFill="1" applyBorder="1" applyAlignment="1">
      <alignment horizontal="right" vertical="center" shrinkToFit="1"/>
    </xf>
    <xf numFmtId="177" fontId="1" fillId="0" borderId="16" xfId="0" applyNumberFormat="1" applyFont="1" applyFill="1" applyBorder="1" applyAlignment="1">
      <alignment horizontal="right" vertical="center" shrinkToFit="1"/>
    </xf>
    <xf numFmtId="177" fontId="1" fillId="0" borderId="9" xfId="0" applyNumberFormat="1" applyFont="1" applyFill="1" applyBorder="1" applyAlignment="1">
      <alignment horizontal="right" vertical="center" shrinkToFit="1"/>
    </xf>
    <xf numFmtId="0" fontId="3" fillId="0" borderId="15" xfId="0" applyNumberFormat="1" applyFont="1" applyFill="1" applyBorder="1" applyAlignment="1">
      <alignment horizontal="left" vertical="center" shrinkToFit="1"/>
    </xf>
    <xf numFmtId="0" fontId="0" fillId="0" borderId="10" xfId="0" applyNumberFormat="1" applyFont="1" applyFill="1" applyBorder="1" applyAlignment="1">
      <alignment/>
    </xf>
    <xf numFmtId="0" fontId="1" fillId="0" borderId="10" xfId="0" applyNumberFormat="1" applyFont="1" applyFill="1" applyBorder="1" applyAlignment="1">
      <alignment horizontal="right" vertical="center" shrinkToFit="1"/>
    </xf>
    <xf numFmtId="177" fontId="1" fillId="0" borderId="10" xfId="0" applyNumberFormat="1" applyFont="1" applyFill="1" applyBorder="1" applyAlignment="1">
      <alignment horizontal="right" vertical="center" shrinkToFit="1"/>
    </xf>
    <xf numFmtId="176" fontId="1" fillId="33" borderId="10" xfId="0" applyNumberFormat="1" applyFont="1" applyFill="1" applyBorder="1" applyAlignment="1">
      <alignment horizontal="right" vertical="center"/>
    </xf>
    <xf numFmtId="176" fontId="1" fillId="0" borderId="10" xfId="0" applyNumberFormat="1" applyFont="1" applyFill="1" applyBorder="1" applyAlignment="1">
      <alignment horizontal="right" vertical="center" shrinkToFit="1"/>
    </xf>
    <xf numFmtId="0" fontId="0" fillId="0" borderId="0" xfId="0" applyNumberFormat="1" applyFont="1" applyFill="1" applyBorder="1" applyAlignment="1">
      <alignment horizontal="right"/>
    </xf>
    <xf numFmtId="0" fontId="3" fillId="33" borderId="11" xfId="0" applyFont="1" applyFill="1" applyBorder="1" applyAlignment="1">
      <alignment horizontal="right" vertical="center" wrapText="1" shrinkToFit="1"/>
    </xf>
    <xf numFmtId="0" fontId="3" fillId="33" borderId="14" xfId="0" applyFont="1" applyFill="1" applyBorder="1" applyAlignment="1">
      <alignment horizontal="right" vertical="center" wrapText="1" shrinkToFit="1"/>
    </xf>
    <xf numFmtId="177" fontId="1" fillId="33" borderId="9" xfId="0" applyNumberFormat="1" applyFont="1" applyFill="1" applyBorder="1" applyAlignment="1">
      <alignment horizontal="right" vertical="center" wrapText="1" shrinkToFit="1"/>
    </xf>
    <xf numFmtId="0" fontId="1" fillId="33" borderId="10" xfId="0" applyFont="1" applyFill="1" applyBorder="1" applyAlignment="1">
      <alignment horizontal="right" vertical="center"/>
    </xf>
    <xf numFmtId="176" fontId="1" fillId="0" borderId="9" xfId="0" applyNumberFormat="1" applyFont="1" applyFill="1" applyBorder="1" applyAlignment="1">
      <alignment horizontal="right" vertical="center" shrinkToFit="1"/>
    </xf>
    <xf numFmtId="0" fontId="4" fillId="33" borderId="9" xfId="0" applyFont="1" applyFill="1" applyBorder="1" applyAlignment="1">
      <alignment horizontal="left" vertical="center" wrapText="1" shrinkToFit="1"/>
    </xf>
    <xf numFmtId="0" fontId="5" fillId="33" borderId="9" xfId="0" applyFont="1" applyFill="1" applyBorder="1" applyAlignment="1">
      <alignment horizontal="left" vertical="center" wrapText="1" shrinkToFit="1"/>
    </xf>
    <xf numFmtId="0" fontId="4" fillId="33" borderId="9" xfId="0" applyFont="1" applyFill="1" applyBorder="1" applyAlignment="1">
      <alignment horizontal="right" vertical="center" wrapText="1" shrinkToFit="1"/>
    </xf>
    <xf numFmtId="0" fontId="6" fillId="33" borderId="12" xfId="0" applyFont="1" applyFill="1" applyBorder="1" applyAlignment="1">
      <alignment horizontal="center" vertical="center" wrapText="1" shrinkToFit="1"/>
    </xf>
    <xf numFmtId="0" fontId="6" fillId="33" borderId="13" xfId="0" applyFont="1" applyFill="1" applyBorder="1" applyAlignment="1">
      <alignment horizontal="center" vertical="center" wrapText="1" shrinkToFit="1"/>
    </xf>
    <xf numFmtId="0" fontId="6" fillId="33" borderId="9" xfId="0" applyFont="1" applyFill="1" applyBorder="1" applyAlignment="1">
      <alignment horizontal="center" vertical="center" wrapText="1" shrinkToFit="1"/>
    </xf>
    <xf numFmtId="178" fontId="3" fillId="0" borderId="9" xfId="0" applyNumberFormat="1" applyFont="1" applyBorder="1" applyAlignment="1">
      <alignment shrinkToFit="1"/>
    </xf>
    <xf numFmtId="179" fontId="3" fillId="0" borderId="9" xfId="0" applyNumberFormat="1" applyFont="1" applyBorder="1" applyAlignment="1">
      <alignment/>
    </xf>
    <xf numFmtId="0" fontId="5" fillId="33" borderId="9" xfId="0" applyFont="1" applyFill="1" applyBorder="1" applyAlignment="1">
      <alignment horizontal="right" vertical="center" wrapText="1" shrinkToFit="1"/>
    </xf>
    <xf numFmtId="0" fontId="7" fillId="33" borderId="9" xfId="0" applyFont="1" applyFill="1" applyBorder="1" applyAlignment="1">
      <alignment horizontal="left" vertical="center" wrapText="1" shrinkToFit="1"/>
    </xf>
    <xf numFmtId="0" fontId="3" fillId="33" borderId="9" xfId="0" applyFont="1" applyFill="1" applyBorder="1" applyAlignment="1">
      <alignment horizontal="left" vertical="center" wrapText="1" shrinkToFit="1"/>
    </xf>
    <xf numFmtId="0" fontId="5" fillId="33" borderId="9" xfId="0" applyFont="1" applyFill="1" applyBorder="1" applyAlignment="1">
      <alignment horizontal="center" vertical="center" wrapText="1" shrinkToFit="1"/>
    </xf>
    <xf numFmtId="0" fontId="3" fillId="33" borderId="19" xfId="0" applyFont="1" applyFill="1" applyBorder="1" applyAlignment="1">
      <alignment horizontal="center" vertical="center" wrapText="1" shrinkToFit="1"/>
    </xf>
    <xf numFmtId="0" fontId="3" fillId="33" borderId="20" xfId="0" applyFont="1" applyFill="1" applyBorder="1" applyAlignment="1">
      <alignment horizontal="center" vertical="center" wrapText="1" shrinkToFit="1"/>
    </xf>
    <xf numFmtId="0" fontId="0" fillId="0" borderId="10" xfId="0" applyNumberFormat="1" applyFont="1" applyFill="1" applyBorder="1" applyAlignment="1">
      <alignment horizontal="left"/>
    </xf>
    <xf numFmtId="0" fontId="3" fillId="0" borderId="10" xfId="0" applyNumberFormat="1" applyFont="1" applyFill="1" applyBorder="1" applyAlignment="1">
      <alignment/>
    </xf>
    <xf numFmtId="0" fontId="0" fillId="0" borderId="10" xfId="0" applyNumberFormat="1" applyFont="1" applyFill="1" applyBorder="1" applyAlignment="1">
      <alignment horizontal="center"/>
    </xf>
    <xf numFmtId="180" fontId="8" fillId="0" borderId="10" xfId="0" applyNumberFormat="1" applyFont="1" applyFill="1" applyBorder="1" applyAlignment="1">
      <alignment horizontal="center" vertical="center"/>
    </xf>
    <xf numFmtId="4" fontId="1" fillId="0" borderId="9" xfId="0" applyNumberFormat="1" applyFont="1" applyFill="1" applyBorder="1" applyAlignment="1">
      <alignment vertical="center" wrapText="1"/>
    </xf>
    <xf numFmtId="0" fontId="1" fillId="0" borderId="9" xfId="0" applyNumberFormat="1" applyFont="1" applyFill="1" applyBorder="1" applyAlignment="1">
      <alignment horizontal="right" vertical="center" wrapText="1" shrinkToFit="1"/>
    </xf>
    <xf numFmtId="0" fontId="1" fillId="0" borderId="21" xfId="0" applyNumberFormat="1" applyFont="1" applyFill="1" applyBorder="1" applyAlignment="1">
      <alignment horizontal="left" vertical="center" wrapText="1" shrinkToFit="1"/>
    </xf>
    <xf numFmtId="0" fontId="1" fillId="0" borderId="9" xfId="0" applyNumberFormat="1" applyFont="1" applyFill="1" applyBorder="1" applyAlignment="1">
      <alignment horizontal="center" vertical="center" wrapText="1" shrinkToFit="1"/>
    </xf>
    <xf numFmtId="0" fontId="1" fillId="0" borderId="22" xfId="0" applyNumberFormat="1" applyFont="1" applyFill="1" applyBorder="1" applyAlignment="1">
      <alignment horizontal="left" vertical="center" wrapText="1" shrinkToFit="1"/>
    </xf>
    <xf numFmtId="49" fontId="3" fillId="0" borderId="23" xfId="0" applyNumberFormat="1" applyFont="1" applyFill="1" applyBorder="1" applyAlignment="1">
      <alignment horizontal="left" vertical="center" shrinkToFit="1"/>
    </xf>
    <xf numFmtId="49" fontId="3" fillId="0" borderId="9" xfId="0" applyNumberFormat="1" applyFont="1" applyFill="1" applyBorder="1" applyAlignment="1">
      <alignment horizontal="left" vertical="center" shrinkToFit="1"/>
    </xf>
    <xf numFmtId="0" fontId="3" fillId="0" borderId="0" xfId="0" applyNumberFormat="1" applyFont="1" applyFill="1" applyBorder="1" applyAlignment="1">
      <alignment/>
    </xf>
    <xf numFmtId="176" fontId="1" fillId="0" borderId="9" xfId="0" applyNumberFormat="1" applyFont="1" applyFill="1" applyBorder="1" applyAlignment="1">
      <alignment horizontal="right" vertical="center" wrapText="1" shrinkToFit="1"/>
    </xf>
    <xf numFmtId="0" fontId="0" fillId="0" borderId="0" xfId="0" applyNumberFormat="1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 horizontal="center"/>
    </xf>
    <xf numFmtId="0" fontId="3" fillId="33" borderId="11" xfId="0" applyFont="1" applyFill="1" applyBorder="1" applyAlignment="1">
      <alignment horizontal="left" vertical="center" wrapText="1" shrinkToFit="1"/>
    </xf>
    <xf numFmtId="0" fontId="3" fillId="33" borderId="12" xfId="0" applyFont="1" applyFill="1" applyBorder="1" applyAlignment="1">
      <alignment horizontal="left" vertical="center" wrapText="1" shrinkToFit="1"/>
    </xf>
    <xf numFmtId="0" fontId="3" fillId="33" borderId="13" xfId="0" applyFont="1" applyFill="1" applyBorder="1" applyAlignment="1">
      <alignment horizontal="left" vertical="center" wrapText="1" shrinkToFit="1"/>
    </xf>
    <xf numFmtId="0" fontId="3" fillId="33" borderId="19" xfId="0" applyFont="1" applyFill="1" applyBorder="1" applyAlignment="1">
      <alignment horizontal="left" vertical="center" wrapText="1" shrinkToFit="1"/>
    </xf>
    <xf numFmtId="0" fontId="3" fillId="33" borderId="20" xfId="0" applyFont="1" applyFill="1" applyBorder="1" applyAlignment="1">
      <alignment horizontal="left" vertical="center" wrapText="1" shrinkToFit="1"/>
    </xf>
    <xf numFmtId="0" fontId="3" fillId="33" borderId="14" xfId="0" applyFont="1" applyFill="1" applyBorder="1" applyAlignment="1">
      <alignment horizontal="left" vertical="center" wrapText="1" shrinkToFit="1"/>
    </xf>
    <xf numFmtId="0" fontId="3" fillId="33" borderId="9" xfId="0" applyNumberFormat="1" applyFont="1" applyFill="1" applyBorder="1" applyAlignment="1">
      <alignment horizontal="left" vertical="center" wrapText="1" shrinkToFit="1"/>
    </xf>
    <xf numFmtId="4" fontId="1" fillId="0" borderId="9" xfId="0" applyNumberFormat="1" applyFont="1" applyFill="1" applyBorder="1" applyAlignment="1">
      <alignment horizontal="left" vertical="center" wrapText="1"/>
    </xf>
    <xf numFmtId="177" fontId="1" fillId="0" borderId="9" xfId="0" applyNumberFormat="1" applyFont="1" applyFill="1" applyBorder="1" applyAlignment="1">
      <alignment horizontal="left" vertical="center" shrinkToFit="1"/>
    </xf>
    <xf numFmtId="49" fontId="1" fillId="0" borderId="9" xfId="0" applyNumberFormat="1" applyFont="1" applyFill="1" applyBorder="1" applyAlignment="1">
      <alignment horizontal="left" vertical="center" wrapText="1" shrinkToFit="1"/>
    </xf>
    <xf numFmtId="4" fontId="1" fillId="0" borderId="9" xfId="0" applyNumberFormat="1" applyFont="1" applyFill="1" applyBorder="1" applyAlignment="1">
      <alignment horizontal="left" vertical="center"/>
    </xf>
    <xf numFmtId="0" fontId="1" fillId="0" borderId="9" xfId="0" applyNumberFormat="1" applyFont="1" applyFill="1" applyBorder="1" applyAlignment="1">
      <alignment vertical="center" shrinkToFit="1"/>
    </xf>
    <xf numFmtId="0" fontId="1" fillId="0" borderId="10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left" vertical="center"/>
    </xf>
    <xf numFmtId="0" fontId="1" fillId="0" borderId="18" xfId="0" applyNumberFormat="1" applyFont="1" applyFill="1" applyBorder="1" applyAlignment="1">
      <alignment horizontal="left" vertical="center" shrinkToFit="1"/>
    </xf>
    <xf numFmtId="0" fontId="6" fillId="33" borderId="19" xfId="0" applyFont="1" applyFill="1" applyBorder="1" applyAlignment="1">
      <alignment horizontal="center" vertical="center" wrapText="1" shrinkToFit="1"/>
    </xf>
    <xf numFmtId="176" fontId="3" fillId="0" borderId="9" xfId="0" applyNumberFormat="1" applyFont="1" applyBorder="1" applyAlignment="1">
      <alignment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3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7"/>
  <sheetViews>
    <sheetView workbookViewId="0" topLeftCell="A1">
      <selection activeCell="C27" sqref="C27"/>
    </sheetView>
  </sheetViews>
  <sheetFormatPr defaultColWidth="9.140625" defaultRowHeight="12.75"/>
  <cols>
    <col min="1" max="1" width="29.00390625" style="0" bestFit="1" customWidth="1"/>
    <col min="2" max="2" width="16.00390625" style="0" bestFit="1" customWidth="1"/>
    <col min="3" max="3" width="30.00390625" style="0" bestFit="1" customWidth="1"/>
    <col min="4" max="4" width="16.00390625" style="0" bestFit="1" customWidth="1"/>
    <col min="5" max="5" width="27.421875" style="0" customWidth="1"/>
    <col min="6" max="6" width="27.57421875" style="0" customWidth="1"/>
    <col min="7" max="7" width="28.140625" style="0" customWidth="1"/>
  </cols>
  <sheetData>
    <row r="1" spans="1:7" ht="17.25">
      <c r="A1" s="1" t="s">
        <v>0</v>
      </c>
      <c r="B1" s="1"/>
      <c r="C1" s="1"/>
      <c r="D1" s="1"/>
      <c r="E1" s="1"/>
      <c r="F1" s="1"/>
      <c r="G1" s="1"/>
    </row>
    <row r="2" ht="16.5" customHeight="1">
      <c r="A2" s="2" t="s">
        <v>1</v>
      </c>
    </row>
    <row r="3" ht="32.25" customHeight="1">
      <c r="A3" s="2" t="s">
        <v>2</v>
      </c>
    </row>
    <row r="4" spans="1:7" ht="27.75" customHeight="1">
      <c r="A4" s="45" t="s">
        <v>3</v>
      </c>
      <c r="B4" s="46"/>
      <c r="C4" s="45" t="s">
        <v>4</v>
      </c>
      <c r="D4" s="86"/>
      <c r="E4" s="86"/>
      <c r="F4" s="86"/>
      <c r="G4" s="46"/>
    </row>
    <row r="5" spans="1:7" ht="19.5" customHeight="1">
      <c r="A5" s="47" t="s">
        <v>5</v>
      </c>
      <c r="B5" s="47" t="s">
        <v>6</v>
      </c>
      <c r="C5" s="47" t="s">
        <v>7</v>
      </c>
      <c r="D5" s="47" t="s">
        <v>6</v>
      </c>
      <c r="E5" s="43" t="s">
        <v>8</v>
      </c>
      <c r="F5" s="43" t="s">
        <v>9</v>
      </c>
      <c r="G5" s="43" t="s">
        <v>10</v>
      </c>
    </row>
    <row r="6" spans="1:7" ht="19.5" customHeight="1">
      <c r="A6" s="43" t="s">
        <v>11</v>
      </c>
      <c r="B6" s="48">
        <v>1343</v>
      </c>
      <c r="C6" s="43" t="s">
        <v>12</v>
      </c>
      <c r="D6" s="48">
        <v>615.64</v>
      </c>
      <c r="E6" s="48">
        <v>615.64</v>
      </c>
      <c r="F6" s="49"/>
      <c r="G6" s="49"/>
    </row>
    <row r="7" spans="1:7" ht="19.5" customHeight="1">
      <c r="A7" s="43" t="s">
        <v>13</v>
      </c>
      <c r="B7" s="48">
        <v>1343</v>
      </c>
      <c r="C7" s="43" t="s">
        <v>14</v>
      </c>
      <c r="D7" s="49"/>
      <c r="E7" s="49"/>
      <c r="F7" s="49"/>
      <c r="G7" s="49"/>
    </row>
    <row r="8" spans="1:7" ht="19.5" customHeight="1">
      <c r="A8" s="43" t="s">
        <v>15</v>
      </c>
      <c r="B8" s="49"/>
      <c r="C8" s="43" t="s">
        <v>16</v>
      </c>
      <c r="D8" s="49"/>
      <c r="E8" s="49"/>
      <c r="F8" s="49"/>
      <c r="G8" s="49"/>
    </row>
    <row r="9" spans="1:7" ht="19.5" customHeight="1">
      <c r="A9" s="43" t="s">
        <v>17</v>
      </c>
      <c r="B9" s="49"/>
      <c r="C9" s="43" t="s">
        <v>18</v>
      </c>
      <c r="D9" s="49"/>
      <c r="E9" s="49"/>
      <c r="F9" s="49"/>
      <c r="G9" s="49"/>
    </row>
    <row r="10" spans="1:7" ht="19.5" customHeight="1">
      <c r="A10" s="43" t="s">
        <v>19</v>
      </c>
      <c r="B10" s="50" t="s">
        <v>19</v>
      </c>
      <c r="C10" s="43" t="s">
        <v>20</v>
      </c>
      <c r="D10" s="49"/>
      <c r="E10" s="49"/>
      <c r="F10" s="49"/>
      <c r="G10" s="49"/>
    </row>
    <row r="11" spans="1:7" ht="19.5" customHeight="1">
      <c r="A11" s="43" t="s">
        <v>19</v>
      </c>
      <c r="B11" s="50" t="s">
        <v>19</v>
      </c>
      <c r="C11" s="43" t="s">
        <v>21</v>
      </c>
      <c r="D11" s="49"/>
      <c r="E11" s="49"/>
      <c r="F11" s="49"/>
      <c r="G11" s="49"/>
    </row>
    <row r="12" spans="1:7" ht="19.5" customHeight="1">
      <c r="A12" s="43" t="s">
        <v>19</v>
      </c>
      <c r="B12" s="50" t="s">
        <v>19</v>
      </c>
      <c r="C12" s="43" t="s">
        <v>22</v>
      </c>
      <c r="D12" s="48">
        <v>16.93</v>
      </c>
      <c r="E12" s="48">
        <v>16.93</v>
      </c>
      <c r="F12" s="49"/>
      <c r="G12" s="49"/>
    </row>
    <row r="13" spans="1:7" ht="19.5" customHeight="1">
      <c r="A13" s="43" t="s">
        <v>19</v>
      </c>
      <c r="B13" s="50" t="s">
        <v>19</v>
      </c>
      <c r="C13" s="43" t="s">
        <v>23</v>
      </c>
      <c r="D13" s="48">
        <v>203.58</v>
      </c>
      <c r="E13" s="48">
        <v>203.58</v>
      </c>
      <c r="F13" s="49"/>
      <c r="G13" s="49"/>
    </row>
    <row r="14" spans="1:7" ht="19.5" customHeight="1">
      <c r="A14" s="43" t="s">
        <v>19</v>
      </c>
      <c r="B14" s="50" t="s">
        <v>19</v>
      </c>
      <c r="C14" s="43" t="s">
        <v>24</v>
      </c>
      <c r="D14" s="49"/>
      <c r="E14" s="49"/>
      <c r="F14" s="49"/>
      <c r="G14" s="49"/>
    </row>
    <row r="15" spans="1:7" ht="19.5" customHeight="1">
      <c r="A15" s="43" t="s">
        <v>19</v>
      </c>
      <c r="B15" s="50" t="s">
        <v>19</v>
      </c>
      <c r="C15" s="43" t="s">
        <v>25</v>
      </c>
      <c r="D15" s="48">
        <v>50.06</v>
      </c>
      <c r="E15" s="48">
        <v>50.06</v>
      </c>
      <c r="F15" s="49"/>
      <c r="G15" s="49"/>
    </row>
    <row r="16" spans="1:7" ht="19.5" customHeight="1">
      <c r="A16" s="43" t="s">
        <v>19</v>
      </c>
      <c r="B16" s="50" t="s">
        <v>19</v>
      </c>
      <c r="C16" s="43" t="s">
        <v>26</v>
      </c>
      <c r="D16" s="87">
        <v>10</v>
      </c>
      <c r="E16" s="48">
        <v>10</v>
      </c>
      <c r="F16" s="49"/>
      <c r="G16" s="49"/>
    </row>
    <row r="17" spans="1:7" ht="19.5" customHeight="1">
      <c r="A17" s="43" t="s">
        <v>19</v>
      </c>
      <c r="B17" s="50" t="s">
        <v>19</v>
      </c>
      <c r="C17" s="43" t="s">
        <v>27</v>
      </c>
      <c r="D17" s="87">
        <v>126.29</v>
      </c>
      <c r="E17" s="48">
        <v>126.29</v>
      </c>
      <c r="F17" s="49"/>
      <c r="G17" s="49"/>
    </row>
    <row r="18" spans="1:7" ht="19.5" customHeight="1">
      <c r="A18" s="43" t="s">
        <v>19</v>
      </c>
      <c r="B18" s="50" t="s">
        <v>19</v>
      </c>
      <c r="C18" s="43" t="s">
        <v>28</v>
      </c>
      <c r="D18" s="87">
        <v>429.73</v>
      </c>
      <c r="E18" s="48">
        <v>429.73</v>
      </c>
      <c r="F18" s="49"/>
      <c r="G18" s="49"/>
    </row>
    <row r="19" spans="1:7" ht="19.5" customHeight="1">
      <c r="A19" s="43" t="s">
        <v>29</v>
      </c>
      <c r="B19" s="50" t="s">
        <v>19</v>
      </c>
      <c r="C19" s="43" t="s">
        <v>30</v>
      </c>
      <c r="D19" s="49"/>
      <c r="E19" s="48"/>
      <c r="F19" s="49"/>
      <c r="G19" s="49"/>
    </row>
    <row r="20" spans="1:7" ht="19.5" customHeight="1">
      <c r="A20" s="43" t="s">
        <v>13</v>
      </c>
      <c r="B20" s="48">
        <v>160.15</v>
      </c>
      <c r="C20" s="52" t="s">
        <v>31</v>
      </c>
      <c r="D20" s="49"/>
      <c r="E20" s="48"/>
      <c r="F20" s="49"/>
      <c r="G20" s="49"/>
    </row>
    <row r="21" spans="1:7" ht="19.5" customHeight="1">
      <c r="A21" s="43" t="s">
        <v>15</v>
      </c>
      <c r="B21" s="48"/>
      <c r="C21" s="43" t="s">
        <v>32</v>
      </c>
      <c r="D21" s="49"/>
      <c r="E21" s="48"/>
      <c r="F21" s="49"/>
      <c r="G21" s="49"/>
    </row>
    <row r="22" spans="1:7" ht="19.5" customHeight="1">
      <c r="A22" s="43" t="s">
        <v>17</v>
      </c>
      <c r="B22" s="50" t="s">
        <v>19</v>
      </c>
      <c r="C22" s="43" t="s">
        <v>33</v>
      </c>
      <c r="D22" s="49"/>
      <c r="E22" s="48"/>
      <c r="F22" s="49"/>
      <c r="G22" s="49"/>
    </row>
    <row r="23" spans="1:7" ht="19.5" customHeight="1">
      <c r="A23" s="43" t="s">
        <v>19</v>
      </c>
      <c r="B23" s="50" t="s">
        <v>19</v>
      </c>
      <c r="C23" s="43" t="s">
        <v>34</v>
      </c>
      <c r="D23" s="49"/>
      <c r="E23" s="48"/>
      <c r="F23" s="49"/>
      <c r="G23" s="49"/>
    </row>
    <row r="24" spans="1:7" ht="19.5" customHeight="1">
      <c r="A24" s="43" t="s">
        <v>19</v>
      </c>
      <c r="B24" s="50" t="s">
        <v>19</v>
      </c>
      <c r="C24" s="43" t="s">
        <v>35</v>
      </c>
      <c r="D24" s="49"/>
      <c r="E24" s="48"/>
      <c r="F24" s="49"/>
      <c r="G24" s="49"/>
    </row>
    <row r="25" spans="1:7" ht="19.5" customHeight="1">
      <c r="A25" s="43" t="s">
        <v>19</v>
      </c>
      <c r="B25" s="50" t="s">
        <v>19</v>
      </c>
      <c r="C25" s="43" t="s">
        <v>36</v>
      </c>
      <c r="D25" s="48">
        <v>50.92</v>
      </c>
      <c r="E25" s="48">
        <v>50.92</v>
      </c>
      <c r="F25" s="49"/>
      <c r="G25" s="49"/>
    </row>
    <row r="26" spans="1:7" ht="19.5" customHeight="1">
      <c r="A26" s="43" t="s">
        <v>19</v>
      </c>
      <c r="B26" s="50" t="s">
        <v>19</v>
      </c>
      <c r="C26" s="43" t="s">
        <v>37</v>
      </c>
      <c r="D26" s="49"/>
      <c r="E26" s="48"/>
      <c r="F26" s="49"/>
      <c r="G26" s="49"/>
    </row>
    <row r="27" spans="1:7" ht="19.5" customHeight="1">
      <c r="A27" s="43" t="s">
        <v>19</v>
      </c>
      <c r="B27" s="50" t="s">
        <v>19</v>
      </c>
      <c r="C27" s="52" t="s">
        <v>38</v>
      </c>
      <c r="D27" s="49"/>
      <c r="E27" s="49"/>
      <c r="F27" s="49"/>
      <c r="G27" s="49"/>
    </row>
    <row r="28" spans="1:7" ht="19.5" customHeight="1">
      <c r="A28" s="43" t="s">
        <v>19</v>
      </c>
      <c r="B28" s="50" t="s">
        <v>19</v>
      </c>
      <c r="C28" s="43" t="s">
        <v>39</v>
      </c>
      <c r="D28" s="49"/>
      <c r="E28" s="49"/>
      <c r="F28" s="49"/>
      <c r="G28" s="49"/>
    </row>
    <row r="29" spans="1:7" ht="19.5" customHeight="1">
      <c r="A29" s="43" t="s">
        <v>19</v>
      </c>
      <c r="B29" s="50" t="s">
        <v>19</v>
      </c>
      <c r="C29" s="43" t="s">
        <v>40</v>
      </c>
      <c r="D29" s="48"/>
      <c r="E29" s="48"/>
      <c r="F29" s="49"/>
      <c r="G29" s="49"/>
    </row>
    <row r="30" spans="1:7" ht="19.5" customHeight="1">
      <c r="A30" s="43" t="s">
        <v>19</v>
      </c>
      <c r="B30" s="50" t="s">
        <v>19</v>
      </c>
      <c r="C30" s="43" t="s">
        <v>41</v>
      </c>
      <c r="D30" s="49"/>
      <c r="E30" s="49"/>
      <c r="F30" s="49"/>
      <c r="G30" s="49"/>
    </row>
    <row r="31" spans="1:7" ht="19.5" customHeight="1">
      <c r="A31" s="43" t="s">
        <v>19</v>
      </c>
      <c r="B31" s="50" t="s">
        <v>19</v>
      </c>
      <c r="C31" s="43" t="s">
        <v>42</v>
      </c>
      <c r="D31" s="49"/>
      <c r="E31" s="49"/>
      <c r="F31" s="49"/>
      <c r="G31" s="49"/>
    </row>
    <row r="32" spans="1:7" ht="18" customHeight="1">
      <c r="A32" s="43" t="s">
        <v>19</v>
      </c>
      <c r="B32" s="50" t="s">
        <v>19</v>
      </c>
      <c r="C32" s="43" t="s">
        <v>43</v>
      </c>
      <c r="D32" s="49"/>
      <c r="E32" s="49"/>
      <c r="F32" s="49"/>
      <c r="G32" s="49"/>
    </row>
    <row r="33" spans="1:7" ht="19.5" customHeight="1">
      <c r="A33" s="43" t="s">
        <v>19</v>
      </c>
      <c r="B33" s="50" t="s">
        <v>19</v>
      </c>
      <c r="C33" s="43" t="s">
        <v>44</v>
      </c>
      <c r="D33" s="49"/>
      <c r="E33" s="49"/>
      <c r="F33" s="49"/>
      <c r="G33" s="49"/>
    </row>
    <row r="34" spans="1:7" ht="16.5" customHeight="1">
      <c r="A34" s="43" t="s">
        <v>19</v>
      </c>
      <c r="B34" s="50" t="s">
        <v>19</v>
      </c>
      <c r="C34" s="43" t="s">
        <v>45</v>
      </c>
      <c r="D34" s="49"/>
      <c r="E34" s="49"/>
      <c r="F34" s="49"/>
      <c r="G34" s="49"/>
    </row>
    <row r="35" spans="1:7" ht="16.5" customHeight="1">
      <c r="A35" s="53" t="s">
        <v>19</v>
      </c>
      <c r="B35" s="50" t="s">
        <v>19</v>
      </c>
      <c r="C35" s="53" t="s">
        <v>19</v>
      </c>
      <c r="D35" s="50" t="s">
        <v>19</v>
      </c>
      <c r="E35" s="50" t="s">
        <v>19</v>
      </c>
      <c r="F35" s="50" t="s">
        <v>19</v>
      </c>
      <c r="G35" s="50" t="s">
        <v>19</v>
      </c>
    </row>
    <row r="36" spans="1:7" ht="15">
      <c r="A36" s="43" t="s">
        <v>19</v>
      </c>
      <c r="B36" s="43" t="s">
        <v>19</v>
      </c>
      <c r="C36" s="43" t="s">
        <v>19</v>
      </c>
      <c r="D36" s="50" t="s">
        <v>19</v>
      </c>
      <c r="E36" s="50" t="s">
        <v>19</v>
      </c>
      <c r="F36" s="50" t="s">
        <v>19</v>
      </c>
      <c r="G36" s="50" t="s">
        <v>19</v>
      </c>
    </row>
    <row r="37" spans="1:7" ht="15">
      <c r="A37" s="53" t="s">
        <v>46</v>
      </c>
      <c r="B37" s="48">
        <v>1503.15</v>
      </c>
      <c r="C37" s="53" t="s">
        <v>47</v>
      </c>
      <c r="D37" s="48">
        <v>1503.15</v>
      </c>
      <c r="E37" s="48">
        <v>1503.15</v>
      </c>
      <c r="F37" s="49"/>
      <c r="G37" s="49"/>
    </row>
  </sheetData>
  <sheetProtection/>
  <mergeCells count="3">
    <mergeCell ref="A1:G1"/>
    <mergeCell ref="A4:B4"/>
    <mergeCell ref="C4:G4"/>
  </mergeCells>
  <printOptions/>
  <pageMargins left="0.75" right="0.75" top="1" bottom="1" header="0.5" footer="0.5"/>
  <pageSetup fitToHeight="0" fitToWidth="1" horizontalDpi="300" verticalDpi="300" orientation="landscape" pageOrder="overThenDown" paperSize="9" scale="76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2"/>
  <sheetViews>
    <sheetView workbookViewId="0" topLeftCell="A1">
      <selection activeCell="D32" sqref="D32"/>
    </sheetView>
  </sheetViews>
  <sheetFormatPr defaultColWidth="9.140625" defaultRowHeight="12.75"/>
  <cols>
    <col min="1" max="1" width="16.00390625" style="69" bestFit="1" customWidth="1"/>
    <col min="2" max="2" width="32.00390625" style="69" bestFit="1" customWidth="1"/>
    <col min="3" max="3" width="15.00390625" style="69" bestFit="1" customWidth="1"/>
    <col min="4" max="4" width="54.00390625" style="69" bestFit="1" customWidth="1"/>
    <col min="5" max="8" width="22.00390625" style="69" bestFit="1" customWidth="1"/>
    <col min="9" max="16384" width="9.140625" style="69" customWidth="1"/>
  </cols>
  <sheetData>
    <row r="1" spans="1:8" ht="30" customHeight="1">
      <c r="A1" s="1" t="s">
        <v>48</v>
      </c>
      <c r="B1" s="70"/>
      <c r="C1" s="70"/>
      <c r="D1" s="70"/>
      <c r="E1" s="70"/>
      <c r="F1" s="70"/>
      <c r="G1" s="70"/>
      <c r="H1" s="70"/>
    </row>
    <row r="2" ht="15" customHeight="1">
      <c r="A2" s="2" t="s">
        <v>1</v>
      </c>
    </row>
    <row r="3" ht="15" customHeight="1">
      <c r="A3" s="2" t="s">
        <v>2</v>
      </c>
    </row>
    <row r="4" spans="1:8" ht="15" customHeight="1">
      <c r="A4" s="71" t="s">
        <v>49</v>
      </c>
      <c r="B4" s="71" t="s">
        <v>50</v>
      </c>
      <c r="C4" s="72" t="s">
        <v>51</v>
      </c>
      <c r="D4" s="73"/>
      <c r="E4" s="72" t="s">
        <v>52</v>
      </c>
      <c r="F4" s="74"/>
      <c r="G4" s="74"/>
      <c r="H4" s="73"/>
    </row>
    <row r="5" spans="1:8" ht="15" customHeight="1">
      <c r="A5" s="75"/>
      <c r="B5" s="75"/>
      <c r="C5" s="71" t="s">
        <v>53</v>
      </c>
      <c r="D5" s="71" t="s">
        <v>54</v>
      </c>
      <c r="E5" s="71" t="s">
        <v>55</v>
      </c>
      <c r="F5" s="71" t="s">
        <v>56</v>
      </c>
      <c r="G5" s="72" t="s">
        <v>57</v>
      </c>
      <c r="H5" s="73"/>
    </row>
    <row r="6" spans="1:8" ht="12.75">
      <c r="A6" s="76"/>
      <c r="B6" s="76"/>
      <c r="C6" s="76"/>
      <c r="D6" s="76"/>
      <c r="E6" s="76"/>
      <c r="F6" s="76"/>
      <c r="G6" s="77" t="s">
        <v>58</v>
      </c>
      <c r="H6" s="77" t="s">
        <v>59</v>
      </c>
    </row>
    <row r="7" spans="1:8" ht="12.75">
      <c r="A7" s="4" t="s">
        <v>60</v>
      </c>
      <c r="B7" s="4"/>
      <c r="C7" s="4"/>
      <c r="D7" s="4"/>
      <c r="E7" s="4"/>
      <c r="F7" s="4"/>
      <c r="G7" s="4"/>
      <c r="H7" s="4"/>
    </row>
    <row r="8" spans="1:8" ht="14.25">
      <c r="A8" s="14" t="s">
        <v>61</v>
      </c>
      <c r="B8" s="14" t="s">
        <v>62</v>
      </c>
      <c r="C8" s="14"/>
      <c r="D8" s="14"/>
      <c r="E8" s="78">
        <v>1503.15</v>
      </c>
      <c r="F8" s="78">
        <v>1058.51</v>
      </c>
      <c r="G8" s="79">
        <v>444.64</v>
      </c>
      <c r="H8" s="14"/>
    </row>
    <row r="9" spans="1:8" s="69" customFormat="1" ht="14.25">
      <c r="A9" s="14"/>
      <c r="B9" s="14"/>
      <c r="C9" s="14">
        <v>201</v>
      </c>
      <c r="D9" s="14" t="s">
        <v>63</v>
      </c>
      <c r="E9" s="78">
        <v>615.64</v>
      </c>
      <c r="F9" s="78">
        <v>615.64</v>
      </c>
      <c r="G9" s="14"/>
      <c r="H9" s="14"/>
    </row>
    <row r="10" spans="1:8" s="69" customFormat="1" ht="14.25">
      <c r="A10" s="14"/>
      <c r="B10" s="14"/>
      <c r="C10" s="80" t="s">
        <v>64</v>
      </c>
      <c r="D10" s="26" t="s">
        <v>65</v>
      </c>
      <c r="E10" s="81">
        <v>14.81</v>
      </c>
      <c r="F10" s="81">
        <v>14.81</v>
      </c>
      <c r="G10" s="14"/>
      <c r="H10" s="14"/>
    </row>
    <row r="11" spans="1:8" s="69" customFormat="1" ht="14.25">
      <c r="A11" s="14"/>
      <c r="B11" s="14"/>
      <c r="C11" s="80" t="s">
        <v>66</v>
      </c>
      <c r="D11" s="26" t="s">
        <v>67</v>
      </c>
      <c r="E11" s="81">
        <v>14.81</v>
      </c>
      <c r="F11" s="81">
        <v>14.81</v>
      </c>
      <c r="G11" s="14"/>
      <c r="H11" s="14"/>
    </row>
    <row r="12" spans="1:8" s="69" customFormat="1" ht="14.25">
      <c r="A12" s="14"/>
      <c r="B12" s="14"/>
      <c r="C12" s="14">
        <v>20103</v>
      </c>
      <c r="D12" s="14" t="s">
        <v>68</v>
      </c>
      <c r="E12" s="78">
        <v>520.26</v>
      </c>
      <c r="F12" s="78">
        <v>520.26</v>
      </c>
      <c r="G12" s="14"/>
      <c r="H12" s="14"/>
    </row>
    <row r="13" spans="1:8" s="69" customFormat="1" ht="14.25">
      <c r="A13" s="14"/>
      <c r="B13" s="14" t="s">
        <v>69</v>
      </c>
      <c r="C13" s="14">
        <v>2010301</v>
      </c>
      <c r="D13" s="14" t="s">
        <v>67</v>
      </c>
      <c r="E13" s="78">
        <v>486.35</v>
      </c>
      <c r="F13" s="78">
        <v>486.35</v>
      </c>
      <c r="G13" s="14"/>
      <c r="H13" s="14"/>
    </row>
    <row r="14" spans="1:8" s="69" customFormat="1" ht="14.25">
      <c r="A14" s="14"/>
      <c r="B14" s="14"/>
      <c r="C14" s="14">
        <v>2010350</v>
      </c>
      <c r="D14" s="14" t="s">
        <v>70</v>
      </c>
      <c r="E14" s="78">
        <v>33.91</v>
      </c>
      <c r="F14" s="78">
        <v>33.91</v>
      </c>
      <c r="G14" s="14"/>
      <c r="H14" s="14"/>
    </row>
    <row r="15" spans="1:8" s="69" customFormat="1" ht="14.25">
      <c r="A15" s="14"/>
      <c r="B15" s="14"/>
      <c r="C15" s="14">
        <v>20106</v>
      </c>
      <c r="D15" s="14" t="s">
        <v>71</v>
      </c>
      <c r="E15" s="81">
        <v>38.83</v>
      </c>
      <c r="F15" s="81">
        <v>38.83</v>
      </c>
      <c r="G15" s="14"/>
      <c r="H15" s="14"/>
    </row>
    <row r="16" spans="1:8" s="69" customFormat="1" ht="14.25">
      <c r="A16" s="14"/>
      <c r="B16" s="14"/>
      <c r="C16" s="14">
        <v>2010601</v>
      </c>
      <c r="D16" s="14" t="s">
        <v>67</v>
      </c>
      <c r="E16" s="81">
        <v>38.83</v>
      </c>
      <c r="F16" s="81">
        <v>38.83</v>
      </c>
      <c r="G16" s="14"/>
      <c r="H16" s="14"/>
    </row>
    <row r="17" spans="1:8" s="69" customFormat="1" ht="14.25">
      <c r="A17" s="14"/>
      <c r="B17" s="14"/>
      <c r="C17" s="14">
        <v>20131</v>
      </c>
      <c r="D17" s="14" t="s">
        <v>72</v>
      </c>
      <c r="E17" s="81">
        <v>41.74</v>
      </c>
      <c r="F17" s="81">
        <v>41.74</v>
      </c>
      <c r="G17" s="14"/>
      <c r="H17" s="14"/>
    </row>
    <row r="18" spans="1:8" s="69" customFormat="1" ht="14.25">
      <c r="A18" s="14"/>
      <c r="B18" s="14"/>
      <c r="C18" s="14">
        <v>2013101</v>
      </c>
      <c r="D18" s="14" t="s">
        <v>67</v>
      </c>
      <c r="E18" s="81">
        <v>41.74</v>
      </c>
      <c r="F18" s="81">
        <v>41.74</v>
      </c>
      <c r="G18" s="14"/>
      <c r="H18" s="14"/>
    </row>
    <row r="19" spans="1:8" s="69" customFormat="1" ht="14.25">
      <c r="A19" s="14"/>
      <c r="B19" s="14"/>
      <c r="C19" s="14">
        <v>207</v>
      </c>
      <c r="D19" s="14" t="s">
        <v>73</v>
      </c>
      <c r="E19" s="81">
        <v>16.93</v>
      </c>
      <c r="F19" s="81">
        <v>16.93</v>
      </c>
      <c r="G19" s="14"/>
      <c r="H19" s="14"/>
    </row>
    <row r="20" spans="1:8" s="69" customFormat="1" ht="14.25">
      <c r="A20" s="14"/>
      <c r="B20" s="14"/>
      <c r="C20" s="14">
        <v>20701</v>
      </c>
      <c r="D20" s="14" t="s">
        <v>74</v>
      </c>
      <c r="E20" s="81">
        <v>16.93</v>
      </c>
      <c r="F20" s="81">
        <v>16.93</v>
      </c>
      <c r="G20" s="14"/>
      <c r="H20" s="14"/>
    </row>
    <row r="21" spans="1:8" s="69" customFormat="1" ht="14.25">
      <c r="A21" s="14"/>
      <c r="B21" s="14"/>
      <c r="C21" s="14">
        <v>2070109</v>
      </c>
      <c r="D21" s="14" t="s">
        <v>75</v>
      </c>
      <c r="E21" s="81">
        <v>16.93</v>
      </c>
      <c r="F21" s="81">
        <v>16.93</v>
      </c>
      <c r="G21" s="14"/>
      <c r="H21" s="14"/>
    </row>
    <row r="22" spans="1:8" s="69" customFormat="1" ht="14.25">
      <c r="A22" s="14"/>
      <c r="B22" s="14"/>
      <c r="C22" s="14" t="s">
        <v>76</v>
      </c>
      <c r="D22" s="14" t="s">
        <v>77</v>
      </c>
      <c r="E22" s="81">
        <v>203.58</v>
      </c>
      <c r="F22" s="81">
        <v>203.58</v>
      </c>
      <c r="G22" s="14"/>
      <c r="H22" s="14"/>
    </row>
    <row r="23" spans="1:8" s="69" customFormat="1" ht="14.25">
      <c r="A23" s="14"/>
      <c r="B23" s="14"/>
      <c r="C23" s="14">
        <v>20801</v>
      </c>
      <c r="D23" s="14" t="s">
        <v>78</v>
      </c>
      <c r="E23" s="81">
        <v>38.39</v>
      </c>
      <c r="F23" s="81">
        <v>38.39</v>
      </c>
      <c r="G23" s="14"/>
      <c r="H23" s="14"/>
    </row>
    <row r="24" spans="1:8" s="69" customFormat="1" ht="14.25">
      <c r="A24" s="14"/>
      <c r="B24" s="14"/>
      <c r="C24" s="14">
        <v>2080109</v>
      </c>
      <c r="D24" s="14" t="s">
        <v>79</v>
      </c>
      <c r="E24" s="81">
        <v>38.39</v>
      </c>
      <c r="F24" s="81">
        <v>38.39</v>
      </c>
      <c r="G24" s="14"/>
      <c r="H24" s="14"/>
    </row>
    <row r="25" spans="1:8" s="69" customFormat="1" ht="14.25">
      <c r="A25" s="14"/>
      <c r="B25" s="14"/>
      <c r="C25" s="14">
        <v>20805</v>
      </c>
      <c r="D25" s="14" t="s">
        <v>80</v>
      </c>
      <c r="E25" s="81">
        <v>139.85</v>
      </c>
      <c r="F25" s="81">
        <v>139.85</v>
      </c>
      <c r="G25" s="14"/>
      <c r="H25" s="14"/>
    </row>
    <row r="26" spans="1:8" s="69" customFormat="1" ht="14.25">
      <c r="A26" s="14"/>
      <c r="B26" s="14"/>
      <c r="C26" s="14">
        <v>2080505</v>
      </c>
      <c r="D26" s="82" t="s">
        <v>81</v>
      </c>
      <c r="E26" s="81">
        <v>62.02</v>
      </c>
      <c r="F26" s="81">
        <v>62.02</v>
      </c>
      <c r="G26" s="14"/>
      <c r="H26" s="14"/>
    </row>
    <row r="27" spans="1:8" s="69" customFormat="1" ht="14.25">
      <c r="A27" s="14"/>
      <c r="B27" s="14"/>
      <c r="C27" s="14">
        <v>2080506</v>
      </c>
      <c r="D27" s="82" t="s">
        <v>82</v>
      </c>
      <c r="E27" s="81">
        <v>31.01</v>
      </c>
      <c r="F27" s="81">
        <v>31.01</v>
      </c>
      <c r="G27" s="14"/>
      <c r="H27" s="14"/>
    </row>
    <row r="28" spans="1:8" s="69" customFormat="1" ht="14.25">
      <c r="A28" s="14"/>
      <c r="B28" s="14"/>
      <c r="C28" s="14">
        <v>2080599</v>
      </c>
      <c r="D28" s="14" t="s">
        <v>83</v>
      </c>
      <c r="E28" s="81">
        <v>46.82</v>
      </c>
      <c r="F28" s="81">
        <v>46.82</v>
      </c>
      <c r="G28" s="14"/>
      <c r="H28" s="14"/>
    </row>
    <row r="29" spans="1:8" s="69" customFormat="1" ht="14.25">
      <c r="A29" s="14"/>
      <c r="B29" s="14"/>
      <c r="C29" s="21" t="s">
        <v>84</v>
      </c>
      <c r="D29" s="14" t="s">
        <v>85</v>
      </c>
      <c r="E29" s="81">
        <v>25.34</v>
      </c>
      <c r="F29" s="81">
        <v>25.34</v>
      </c>
      <c r="G29" s="14"/>
      <c r="H29" s="14"/>
    </row>
    <row r="30" spans="1:8" s="69" customFormat="1" ht="14.25">
      <c r="A30" s="14"/>
      <c r="B30" s="14"/>
      <c r="C30" s="21" t="s">
        <v>86</v>
      </c>
      <c r="D30" s="14" t="s">
        <v>70</v>
      </c>
      <c r="E30" s="81">
        <v>25.34</v>
      </c>
      <c r="F30" s="81">
        <v>25.34</v>
      </c>
      <c r="G30" s="14"/>
      <c r="H30" s="14"/>
    </row>
    <row r="31" spans="1:8" s="69" customFormat="1" ht="14.25">
      <c r="A31" s="14"/>
      <c r="B31" s="14"/>
      <c r="C31" s="14" t="s">
        <v>87</v>
      </c>
      <c r="D31" s="14" t="s">
        <v>88</v>
      </c>
      <c r="E31" s="83">
        <v>50.06</v>
      </c>
      <c r="F31" s="83">
        <v>50.06</v>
      </c>
      <c r="G31" s="14"/>
      <c r="H31" s="14"/>
    </row>
    <row r="32" spans="1:8" s="69" customFormat="1" ht="14.25">
      <c r="A32" s="14"/>
      <c r="B32" s="14"/>
      <c r="C32" s="14">
        <v>21011</v>
      </c>
      <c r="D32" s="14" t="s">
        <v>89</v>
      </c>
      <c r="E32" s="83">
        <v>50.06</v>
      </c>
      <c r="F32" s="83">
        <v>50.06</v>
      </c>
      <c r="G32" s="14"/>
      <c r="H32" s="14"/>
    </row>
    <row r="33" spans="1:8" s="69" customFormat="1" ht="14.25">
      <c r="A33" s="14"/>
      <c r="B33" s="14"/>
      <c r="C33" s="14">
        <v>2101101</v>
      </c>
      <c r="D33" s="14" t="s">
        <v>90</v>
      </c>
      <c r="E33" s="83">
        <v>22.94</v>
      </c>
      <c r="F33" s="83">
        <v>22.94</v>
      </c>
      <c r="G33" s="14"/>
      <c r="H33" s="14"/>
    </row>
    <row r="34" spans="1:8" s="69" customFormat="1" ht="14.25">
      <c r="A34" s="14"/>
      <c r="B34" s="14"/>
      <c r="C34" s="14">
        <v>2101102</v>
      </c>
      <c r="D34" s="14" t="s">
        <v>91</v>
      </c>
      <c r="E34" s="83">
        <v>27.12</v>
      </c>
      <c r="F34" s="83">
        <v>27.12</v>
      </c>
      <c r="G34" s="14"/>
      <c r="H34" s="14"/>
    </row>
    <row r="35" spans="1:8" ht="14.25">
      <c r="A35" s="14"/>
      <c r="B35" s="14"/>
      <c r="C35" s="14">
        <v>211</v>
      </c>
      <c r="D35" s="14" t="s">
        <v>92</v>
      </c>
      <c r="E35" s="78">
        <v>10</v>
      </c>
      <c r="F35" s="84"/>
      <c r="G35" s="78">
        <v>10</v>
      </c>
      <c r="H35" s="14"/>
    </row>
    <row r="36" spans="1:8" ht="14.25">
      <c r="A36" s="14"/>
      <c r="B36" s="14"/>
      <c r="C36" s="14">
        <v>21104</v>
      </c>
      <c r="D36" s="14" t="s">
        <v>93</v>
      </c>
      <c r="E36" s="78">
        <v>10</v>
      </c>
      <c r="F36" s="84"/>
      <c r="G36" s="78">
        <v>10</v>
      </c>
      <c r="H36" s="14"/>
    </row>
    <row r="37" spans="1:8" ht="14.25">
      <c r="A37" s="14"/>
      <c r="B37" s="14"/>
      <c r="C37" s="14">
        <v>2110402</v>
      </c>
      <c r="D37" s="14" t="s">
        <v>94</v>
      </c>
      <c r="E37" s="78">
        <v>10</v>
      </c>
      <c r="F37" s="84"/>
      <c r="G37" s="78">
        <v>10</v>
      </c>
      <c r="H37" s="14"/>
    </row>
    <row r="38" spans="1:8" s="69" customFormat="1" ht="14.25">
      <c r="A38" s="14"/>
      <c r="B38" s="14"/>
      <c r="C38" s="26">
        <v>212</v>
      </c>
      <c r="D38" s="26" t="s">
        <v>95</v>
      </c>
      <c r="E38" s="78">
        <v>126.29</v>
      </c>
      <c r="F38" s="81"/>
      <c r="G38" s="78">
        <v>126.29</v>
      </c>
      <c r="H38" s="14"/>
    </row>
    <row r="39" spans="1:8" s="69" customFormat="1" ht="14.25">
      <c r="A39" s="14"/>
      <c r="B39" s="14"/>
      <c r="C39" s="26">
        <v>2120199</v>
      </c>
      <c r="D39" s="26" t="s">
        <v>96</v>
      </c>
      <c r="E39" s="78">
        <v>126.29</v>
      </c>
      <c r="F39" s="78"/>
      <c r="G39" s="78">
        <v>126.29</v>
      </c>
      <c r="H39" s="14"/>
    </row>
    <row r="40" spans="1:8" s="69" customFormat="1" ht="14.25">
      <c r="A40" s="14"/>
      <c r="B40" s="14"/>
      <c r="C40" s="14" t="s">
        <v>97</v>
      </c>
      <c r="D40" s="14" t="s">
        <v>98</v>
      </c>
      <c r="E40" s="81">
        <v>429.73</v>
      </c>
      <c r="F40" s="81">
        <v>121.38</v>
      </c>
      <c r="G40" s="81">
        <v>308.35</v>
      </c>
      <c r="H40" s="14"/>
    </row>
    <row r="41" spans="1:8" s="69" customFormat="1" ht="14.25">
      <c r="A41" s="14"/>
      <c r="B41" s="14"/>
      <c r="C41" s="14">
        <v>21301</v>
      </c>
      <c r="D41" s="14" t="s">
        <v>99</v>
      </c>
      <c r="E41" s="81">
        <v>128.78</v>
      </c>
      <c r="F41" s="81">
        <v>103.78</v>
      </c>
      <c r="G41" s="81">
        <v>25</v>
      </c>
      <c r="H41" s="14"/>
    </row>
    <row r="42" spans="1:8" s="69" customFormat="1" ht="14.25">
      <c r="A42" s="14"/>
      <c r="B42" s="14"/>
      <c r="C42" s="14">
        <v>2130104</v>
      </c>
      <c r="D42" s="14" t="s">
        <v>70</v>
      </c>
      <c r="E42" s="81">
        <v>103.78</v>
      </c>
      <c r="F42" s="81">
        <v>103.78</v>
      </c>
      <c r="G42" s="14"/>
      <c r="H42" s="14"/>
    </row>
    <row r="43" spans="1:8" s="69" customFormat="1" ht="14.25">
      <c r="A43" s="14"/>
      <c r="B43" s="14"/>
      <c r="C43" s="14">
        <v>2130119</v>
      </c>
      <c r="D43" s="14" t="s">
        <v>100</v>
      </c>
      <c r="E43" s="81">
        <v>25</v>
      </c>
      <c r="F43" s="81"/>
      <c r="G43" s="81">
        <v>25</v>
      </c>
      <c r="H43" s="14"/>
    </row>
    <row r="44" spans="1:8" s="69" customFormat="1" ht="14.25">
      <c r="A44" s="14"/>
      <c r="B44" s="14"/>
      <c r="C44" s="14">
        <v>21302</v>
      </c>
      <c r="D44" s="14" t="s">
        <v>101</v>
      </c>
      <c r="E44" s="81">
        <v>17.6</v>
      </c>
      <c r="F44" s="81">
        <v>17.6</v>
      </c>
      <c r="G44" s="14"/>
      <c r="H44" s="14"/>
    </row>
    <row r="45" spans="1:8" s="69" customFormat="1" ht="14.25">
      <c r="A45" s="14"/>
      <c r="B45" s="14"/>
      <c r="C45" s="14">
        <v>2130204</v>
      </c>
      <c r="D45" s="14" t="s">
        <v>102</v>
      </c>
      <c r="E45" s="81">
        <v>17.6</v>
      </c>
      <c r="F45" s="81">
        <v>17.6</v>
      </c>
      <c r="G45" s="14"/>
      <c r="H45" s="14"/>
    </row>
    <row r="46" spans="1:8" s="69" customFormat="1" ht="14.25">
      <c r="A46" s="14"/>
      <c r="B46" s="14"/>
      <c r="C46" s="14">
        <v>21307</v>
      </c>
      <c r="D46" s="14" t="s">
        <v>103</v>
      </c>
      <c r="E46" s="85">
        <v>282.85</v>
      </c>
      <c r="F46" s="81"/>
      <c r="G46" s="85">
        <v>282.85</v>
      </c>
      <c r="H46" s="14"/>
    </row>
    <row r="47" spans="1:8" s="69" customFormat="1" ht="14.25">
      <c r="A47" s="14"/>
      <c r="B47" s="14"/>
      <c r="C47" s="14">
        <v>2130705</v>
      </c>
      <c r="D47" s="14" t="s">
        <v>104</v>
      </c>
      <c r="E47" s="85">
        <v>282.85</v>
      </c>
      <c r="F47" s="81"/>
      <c r="G47" s="85">
        <v>282.85</v>
      </c>
      <c r="H47" s="14"/>
    </row>
    <row r="48" spans="1:8" s="69" customFormat="1" ht="14.25">
      <c r="A48" s="14"/>
      <c r="B48" s="14"/>
      <c r="C48" s="21" t="s">
        <v>105</v>
      </c>
      <c r="D48" s="14" t="s">
        <v>106</v>
      </c>
      <c r="E48" s="79">
        <v>0.5</v>
      </c>
      <c r="F48" s="81"/>
      <c r="G48" s="79">
        <v>0.5</v>
      </c>
      <c r="H48" s="14"/>
    </row>
    <row r="49" spans="1:8" s="69" customFormat="1" ht="14.25">
      <c r="A49" s="14"/>
      <c r="B49" s="14"/>
      <c r="C49" s="21" t="s">
        <v>107</v>
      </c>
      <c r="D49" s="14" t="s">
        <v>106</v>
      </c>
      <c r="E49" s="79">
        <v>0.5</v>
      </c>
      <c r="F49" s="81"/>
      <c r="G49" s="79">
        <v>0.5</v>
      </c>
      <c r="H49" s="14"/>
    </row>
    <row r="50" spans="1:8" s="69" customFormat="1" ht="14.25">
      <c r="A50" s="14"/>
      <c r="B50" s="14"/>
      <c r="C50" s="14" t="s">
        <v>108</v>
      </c>
      <c r="D50" s="14" t="s">
        <v>109</v>
      </c>
      <c r="E50" s="81">
        <v>50.92</v>
      </c>
      <c r="F50" s="81">
        <v>50.92</v>
      </c>
      <c r="G50" s="14"/>
      <c r="H50" s="14"/>
    </row>
    <row r="51" spans="1:8" s="69" customFormat="1" ht="14.25">
      <c r="A51" s="14"/>
      <c r="B51" s="14"/>
      <c r="C51" s="14">
        <v>22102</v>
      </c>
      <c r="D51" s="14" t="s">
        <v>110</v>
      </c>
      <c r="E51" s="81">
        <v>50.92</v>
      </c>
      <c r="F51" s="81">
        <v>50.92</v>
      </c>
      <c r="G51" s="14"/>
      <c r="H51" s="14"/>
    </row>
    <row r="52" spans="1:8" s="69" customFormat="1" ht="14.25">
      <c r="A52" s="14"/>
      <c r="B52" s="14"/>
      <c r="C52" s="14">
        <v>2210201</v>
      </c>
      <c r="D52" s="14" t="s">
        <v>111</v>
      </c>
      <c r="E52" s="81">
        <v>50.92</v>
      </c>
      <c r="F52" s="81">
        <v>50.92</v>
      </c>
      <c r="G52" s="14"/>
      <c r="H52" s="14"/>
    </row>
  </sheetData>
  <sheetProtection/>
  <mergeCells count="10">
    <mergeCell ref="A1:H1"/>
    <mergeCell ref="C4:D4"/>
    <mergeCell ref="E4:H4"/>
    <mergeCell ref="G5:H5"/>
    <mergeCell ref="A4:A6"/>
    <mergeCell ref="B4:B6"/>
    <mergeCell ref="C5:C6"/>
    <mergeCell ref="D5:D6"/>
    <mergeCell ref="E5:E6"/>
    <mergeCell ref="F5:F6"/>
  </mergeCells>
  <printOptions/>
  <pageMargins left="0.75" right="0.75" top="1" bottom="1" header="0.5" footer="0.5"/>
  <pageSetup fitToHeight="0" fitToWidth="1" horizontalDpi="300" verticalDpi="300" orientation="landscape" pageOrder="overThenDown" paperSize="9" scale="64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workbookViewId="0" topLeftCell="A1">
      <selection activeCell="G18" sqref="G18"/>
    </sheetView>
  </sheetViews>
  <sheetFormatPr defaultColWidth="9.140625" defaultRowHeight="12.75"/>
  <cols>
    <col min="1" max="1" width="15.00390625" style="0" bestFit="1" customWidth="1"/>
    <col min="2" max="2" width="32.00390625" style="0" bestFit="1" customWidth="1"/>
    <col min="3" max="4" width="31.00390625" style="0" bestFit="1" customWidth="1"/>
    <col min="5" max="6" width="26.00390625" style="0" bestFit="1" customWidth="1"/>
    <col min="7" max="7" width="32.00390625" style="0" bestFit="1" customWidth="1"/>
  </cols>
  <sheetData>
    <row r="1" ht="30" customHeight="1">
      <c r="A1" s="1" t="s">
        <v>112</v>
      </c>
    </row>
    <row r="2" ht="15" customHeight="1">
      <c r="A2" s="2" t="s">
        <v>1</v>
      </c>
    </row>
    <row r="3" ht="15" customHeight="1">
      <c r="A3" s="2" t="s">
        <v>2</v>
      </c>
    </row>
    <row r="4" spans="1:7" ht="15" customHeight="1">
      <c r="A4" s="8" t="s">
        <v>49</v>
      </c>
      <c r="B4" s="8" t="s">
        <v>50</v>
      </c>
      <c r="C4" s="9" t="s">
        <v>113</v>
      </c>
      <c r="D4" s="10"/>
      <c r="E4" s="9" t="s">
        <v>114</v>
      </c>
      <c r="F4" s="54"/>
      <c r="G4" s="10"/>
    </row>
    <row r="5" spans="1:7" ht="12.75">
      <c r="A5" s="11"/>
      <c r="B5" s="11"/>
      <c r="C5" s="3" t="s">
        <v>53</v>
      </c>
      <c r="D5" s="3" t="s">
        <v>54</v>
      </c>
      <c r="E5" s="3" t="s">
        <v>60</v>
      </c>
      <c r="F5" s="3" t="s">
        <v>115</v>
      </c>
      <c r="G5" s="3" t="s">
        <v>116</v>
      </c>
    </row>
    <row r="6" spans="1:7" ht="14.25">
      <c r="A6" s="4" t="s">
        <v>60</v>
      </c>
      <c r="B6" s="4"/>
      <c r="C6" s="4"/>
      <c r="D6" s="4"/>
      <c r="E6" s="60">
        <v>1058.51</v>
      </c>
      <c r="F6" s="60">
        <v>823.75</v>
      </c>
      <c r="G6" s="61">
        <v>234.76</v>
      </c>
    </row>
    <row r="7" spans="1:7" ht="14.25">
      <c r="A7" s="62">
        <v>701003</v>
      </c>
      <c r="B7" s="62" t="s">
        <v>62</v>
      </c>
      <c r="C7" s="26"/>
      <c r="D7" s="63"/>
      <c r="E7" s="60">
        <f>E8+E20+E38</f>
        <v>1058.51</v>
      </c>
      <c r="F7" s="60">
        <f>F8+F20+F38</f>
        <v>823.75</v>
      </c>
      <c r="G7" s="61">
        <v>234.76</v>
      </c>
    </row>
    <row r="8" spans="1:7" ht="14.25">
      <c r="A8" s="57"/>
      <c r="B8" s="57"/>
      <c r="C8" s="64" t="s">
        <v>117</v>
      </c>
      <c r="D8" s="26" t="s">
        <v>118</v>
      </c>
      <c r="E8" s="60">
        <f>E9+E10+E11+E12+E13+E14+E15+E16+E17+E18+E19</f>
        <v>669.8299999999998</v>
      </c>
      <c r="F8" s="60">
        <v>669.83</v>
      </c>
      <c r="G8" s="26"/>
    </row>
    <row r="9" spans="1:7" ht="14.25">
      <c r="A9" s="65"/>
      <c r="B9" s="65"/>
      <c r="C9" s="26">
        <v>30101</v>
      </c>
      <c r="D9" s="26" t="s">
        <v>119</v>
      </c>
      <c r="E9" s="60">
        <v>180.72</v>
      </c>
      <c r="F9" s="60">
        <v>180.72</v>
      </c>
      <c r="G9" s="26"/>
    </row>
    <row r="10" spans="1:7" ht="14.25">
      <c r="A10" s="66"/>
      <c r="B10" s="66"/>
      <c r="C10" s="26">
        <v>30102</v>
      </c>
      <c r="D10" s="26" t="s">
        <v>120</v>
      </c>
      <c r="E10" s="60">
        <v>93.94</v>
      </c>
      <c r="F10" s="60">
        <v>93.94</v>
      </c>
      <c r="G10" s="26"/>
    </row>
    <row r="11" spans="1:8" ht="14.25">
      <c r="A11" s="66"/>
      <c r="B11" s="66"/>
      <c r="C11" s="26">
        <v>30103</v>
      </c>
      <c r="D11" s="26" t="s">
        <v>121</v>
      </c>
      <c r="E11" s="60">
        <v>14.25</v>
      </c>
      <c r="F11" s="60">
        <v>14.25</v>
      </c>
      <c r="G11" s="26"/>
      <c r="H11" s="67"/>
    </row>
    <row r="12" spans="1:8" ht="14.25">
      <c r="A12" s="66"/>
      <c r="B12" s="66"/>
      <c r="C12" s="26">
        <v>30107</v>
      </c>
      <c r="D12" s="26" t="s">
        <v>122</v>
      </c>
      <c r="E12" s="60">
        <v>132.76</v>
      </c>
      <c r="F12" s="60">
        <v>132.76</v>
      </c>
      <c r="G12" s="26"/>
      <c r="H12" s="67"/>
    </row>
    <row r="13" spans="1:7" ht="14.25">
      <c r="A13" s="66"/>
      <c r="B13" s="66"/>
      <c r="C13" s="26">
        <v>30108</v>
      </c>
      <c r="D13" s="26" t="s">
        <v>123</v>
      </c>
      <c r="E13" s="20">
        <v>62.02</v>
      </c>
      <c r="F13" s="20">
        <v>62.02</v>
      </c>
      <c r="G13" s="26"/>
    </row>
    <row r="14" spans="1:7" ht="14.25">
      <c r="A14" s="66"/>
      <c r="B14" s="66"/>
      <c r="C14" s="26">
        <v>30109</v>
      </c>
      <c r="D14" s="26" t="s">
        <v>124</v>
      </c>
      <c r="E14" s="20">
        <v>31.01</v>
      </c>
      <c r="F14" s="20">
        <v>31.01</v>
      </c>
      <c r="G14" s="26"/>
    </row>
    <row r="15" spans="1:7" ht="14.25">
      <c r="A15" s="66"/>
      <c r="B15" s="66"/>
      <c r="C15" s="26">
        <v>30110</v>
      </c>
      <c r="D15" s="26" t="s">
        <v>125</v>
      </c>
      <c r="E15" s="60">
        <v>31.01</v>
      </c>
      <c r="F15" s="60">
        <v>31.01</v>
      </c>
      <c r="G15" s="26"/>
    </row>
    <row r="16" spans="1:7" ht="14.25">
      <c r="A16" s="66"/>
      <c r="B16" s="66"/>
      <c r="C16" s="26">
        <v>30111</v>
      </c>
      <c r="D16" s="26" t="s">
        <v>126</v>
      </c>
      <c r="E16" s="60">
        <v>3.61</v>
      </c>
      <c r="F16" s="60">
        <v>3.61</v>
      </c>
      <c r="G16" s="26"/>
    </row>
    <row r="17" spans="1:8" ht="14.25">
      <c r="A17" s="66"/>
      <c r="B17" s="66"/>
      <c r="C17" s="26">
        <v>30112</v>
      </c>
      <c r="D17" s="26" t="s">
        <v>127</v>
      </c>
      <c r="E17" s="60">
        <v>15.43</v>
      </c>
      <c r="F17" s="60">
        <v>15.43</v>
      </c>
      <c r="G17" s="26"/>
      <c r="H17" s="67"/>
    </row>
    <row r="18" spans="1:7" ht="14.25">
      <c r="A18" s="66"/>
      <c r="B18" s="66"/>
      <c r="C18" s="26">
        <v>30113</v>
      </c>
      <c r="D18" s="26" t="s">
        <v>128</v>
      </c>
      <c r="E18" s="20">
        <v>50.92</v>
      </c>
      <c r="F18" s="20">
        <v>50.92</v>
      </c>
      <c r="G18" s="26"/>
    </row>
    <row r="19" spans="1:8" ht="14.25">
      <c r="A19" s="66"/>
      <c r="B19" s="66"/>
      <c r="C19" s="26">
        <v>30199</v>
      </c>
      <c r="D19" s="26" t="s">
        <v>129</v>
      </c>
      <c r="E19" s="60">
        <v>54.16</v>
      </c>
      <c r="F19" s="60">
        <v>54.16</v>
      </c>
      <c r="G19" s="26"/>
      <c r="H19" s="67"/>
    </row>
    <row r="20" spans="1:7" ht="14.25">
      <c r="A20" s="66"/>
      <c r="B20" s="66"/>
      <c r="C20" s="26" t="s">
        <v>130</v>
      </c>
      <c r="D20" s="26" t="s">
        <v>131</v>
      </c>
      <c r="E20" s="60">
        <f>E21+E22+E23+E24+E25+E26+E27+E28+E29+E30+E31+E32+E33+E34+E35+E36+E37</f>
        <v>336.54</v>
      </c>
      <c r="F20" s="60">
        <v>101.78</v>
      </c>
      <c r="G20" s="61">
        <v>234.76</v>
      </c>
    </row>
    <row r="21" spans="1:7" ht="14.25">
      <c r="A21" s="66"/>
      <c r="B21" s="66"/>
      <c r="C21" s="26">
        <v>30201</v>
      </c>
      <c r="D21" s="26" t="s">
        <v>132</v>
      </c>
      <c r="E21" s="68">
        <v>26</v>
      </c>
      <c r="F21" s="60"/>
      <c r="G21" s="68">
        <v>26</v>
      </c>
    </row>
    <row r="22" spans="1:7" ht="14.25">
      <c r="A22" s="66"/>
      <c r="B22" s="66"/>
      <c r="C22" s="26">
        <v>30202</v>
      </c>
      <c r="D22" s="26" t="s">
        <v>133</v>
      </c>
      <c r="E22" s="68">
        <f aca="true" t="shared" si="0" ref="E22:E26">F22+G22</f>
        <v>3</v>
      </c>
      <c r="F22" s="60"/>
      <c r="G22" s="68">
        <v>3</v>
      </c>
    </row>
    <row r="23" spans="1:7" ht="14.25">
      <c r="A23" s="66"/>
      <c r="B23" s="66"/>
      <c r="C23" s="26">
        <v>30203</v>
      </c>
      <c r="D23" s="26" t="s">
        <v>134</v>
      </c>
      <c r="E23" s="68">
        <v>2</v>
      </c>
      <c r="F23" s="60"/>
      <c r="G23" s="68">
        <v>2</v>
      </c>
    </row>
    <row r="24" spans="1:7" ht="14.25">
      <c r="A24" s="66"/>
      <c r="B24" s="66"/>
      <c r="C24" s="26">
        <v>30205</v>
      </c>
      <c r="D24" s="26" t="s">
        <v>135</v>
      </c>
      <c r="E24" s="68">
        <f t="shared" si="0"/>
        <v>3</v>
      </c>
      <c r="F24" s="60"/>
      <c r="G24" s="68">
        <v>3</v>
      </c>
    </row>
    <row r="25" spans="1:7" ht="14.25">
      <c r="A25" s="66"/>
      <c r="B25" s="66"/>
      <c r="C25" s="26">
        <v>30206</v>
      </c>
      <c r="D25" s="26" t="s">
        <v>136</v>
      </c>
      <c r="E25" s="68">
        <f t="shared" si="0"/>
        <v>18</v>
      </c>
      <c r="F25" s="60"/>
      <c r="G25" s="68">
        <v>18</v>
      </c>
    </row>
    <row r="26" spans="1:7" ht="14.25">
      <c r="A26" s="66"/>
      <c r="B26" s="66"/>
      <c r="C26" s="26">
        <v>30207</v>
      </c>
      <c r="D26" s="26" t="s">
        <v>137</v>
      </c>
      <c r="E26" s="68">
        <f t="shared" si="0"/>
        <v>18.86</v>
      </c>
      <c r="F26" s="60">
        <v>6.86</v>
      </c>
      <c r="G26" s="68">
        <v>12</v>
      </c>
    </row>
    <row r="27" spans="1:7" ht="14.25">
      <c r="A27" s="66"/>
      <c r="B27" s="66"/>
      <c r="C27" s="26">
        <v>30211</v>
      </c>
      <c r="D27" s="26" t="s">
        <v>138</v>
      </c>
      <c r="E27" s="68">
        <v>70</v>
      </c>
      <c r="F27" s="60"/>
      <c r="G27" s="68">
        <v>70</v>
      </c>
    </row>
    <row r="28" spans="1:7" ht="14.25">
      <c r="A28" s="66"/>
      <c r="B28" s="66"/>
      <c r="C28" s="26">
        <v>30212</v>
      </c>
      <c r="D28" s="26" t="s">
        <v>139</v>
      </c>
      <c r="E28" s="68"/>
      <c r="F28" s="60"/>
      <c r="G28" s="68"/>
    </row>
    <row r="29" spans="1:7" ht="14.25">
      <c r="A29" s="66"/>
      <c r="B29" s="66"/>
      <c r="C29" s="26">
        <v>30213</v>
      </c>
      <c r="D29" s="26" t="s">
        <v>140</v>
      </c>
      <c r="E29" s="68">
        <f aca="true" t="shared" si="1" ref="E29:E31">F29+G29</f>
        <v>4</v>
      </c>
      <c r="F29" s="60"/>
      <c r="G29" s="68">
        <v>4</v>
      </c>
    </row>
    <row r="30" spans="1:7" ht="14.25">
      <c r="A30" s="66"/>
      <c r="B30" s="66"/>
      <c r="C30" s="26">
        <v>30215</v>
      </c>
      <c r="D30" s="26" t="s">
        <v>141</v>
      </c>
      <c r="E30" s="68">
        <f t="shared" si="1"/>
        <v>3</v>
      </c>
      <c r="F30" s="60"/>
      <c r="G30" s="68">
        <v>3</v>
      </c>
    </row>
    <row r="31" spans="1:7" ht="14.25">
      <c r="A31" s="66"/>
      <c r="B31" s="66"/>
      <c r="C31" s="26">
        <v>30216</v>
      </c>
      <c r="D31" s="26" t="s">
        <v>142</v>
      </c>
      <c r="E31" s="68">
        <f t="shared" si="1"/>
        <v>2</v>
      </c>
      <c r="F31" s="60"/>
      <c r="G31" s="68">
        <v>2</v>
      </c>
    </row>
    <row r="32" spans="1:7" ht="14.25">
      <c r="A32" s="66"/>
      <c r="B32" s="66"/>
      <c r="C32" s="26">
        <v>30217</v>
      </c>
      <c r="D32" s="26" t="s">
        <v>143</v>
      </c>
      <c r="E32" s="68">
        <v>6.53</v>
      </c>
      <c r="F32" s="60"/>
      <c r="G32" s="68">
        <v>6.53</v>
      </c>
    </row>
    <row r="33" spans="1:7" ht="14.25">
      <c r="A33" s="66"/>
      <c r="B33" s="66"/>
      <c r="C33" s="26">
        <v>30226</v>
      </c>
      <c r="D33" s="26" t="s">
        <v>144</v>
      </c>
      <c r="E33" s="68">
        <f aca="true" t="shared" si="2" ref="E33:E36">F33+G33</f>
        <v>69</v>
      </c>
      <c r="F33" s="60">
        <v>69</v>
      </c>
      <c r="G33" s="68"/>
    </row>
    <row r="34" spans="1:7" ht="14.25">
      <c r="A34" s="66"/>
      <c r="B34" s="66"/>
      <c r="C34" s="26">
        <v>30228</v>
      </c>
      <c r="D34" s="26" t="s">
        <v>145</v>
      </c>
      <c r="E34" s="68">
        <f t="shared" si="2"/>
        <v>13.33</v>
      </c>
      <c r="F34" s="60"/>
      <c r="G34" s="68">
        <v>13.33</v>
      </c>
    </row>
    <row r="35" spans="1:7" ht="14.25">
      <c r="A35" s="66"/>
      <c r="B35" s="66"/>
      <c r="C35" s="26">
        <v>30231</v>
      </c>
      <c r="D35" s="26" t="s">
        <v>146</v>
      </c>
      <c r="E35" s="68">
        <v>9.04</v>
      </c>
      <c r="F35" s="60"/>
      <c r="G35" s="68">
        <v>9.04</v>
      </c>
    </row>
    <row r="36" spans="1:7" ht="14.25">
      <c r="A36" s="66"/>
      <c r="B36" s="66"/>
      <c r="C36" s="26">
        <v>30239</v>
      </c>
      <c r="D36" s="26" t="s">
        <v>147</v>
      </c>
      <c r="E36" s="68">
        <f t="shared" si="2"/>
        <v>26.92</v>
      </c>
      <c r="F36" s="60">
        <v>25.92</v>
      </c>
      <c r="G36" s="61">
        <v>1</v>
      </c>
    </row>
    <row r="37" spans="1:7" ht="14.25">
      <c r="A37" s="66"/>
      <c r="B37" s="66"/>
      <c r="C37" s="26">
        <v>30299</v>
      </c>
      <c r="D37" s="26" t="s">
        <v>148</v>
      </c>
      <c r="E37" s="68">
        <v>61.86</v>
      </c>
      <c r="F37" s="60"/>
      <c r="G37" s="61">
        <v>61.86</v>
      </c>
    </row>
    <row r="38" spans="1:7" ht="14.25">
      <c r="A38" s="66"/>
      <c r="B38" s="66"/>
      <c r="C38" s="26" t="s">
        <v>149</v>
      </c>
      <c r="D38" s="26" t="s">
        <v>150</v>
      </c>
      <c r="E38" s="68">
        <f>E39+E40+E41</f>
        <v>52.14</v>
      </c>
      <c r="F38" s="60">
        <v>52.14</v>
      </c>
      <c r="G38" s="26"/>
    </row>
    <row r="39" spans="1:7" ht="14.25">
      <c r="A39" s="66"/>
      <c r="B39" s="66"/>
      <c r="C39" s="26">
        <v>30305</v>
      </c>
      <c r="D39" s="26" t="s">
        <v>151</v>
      </c>
      <c r="E39" s="68">
        <f>F39+G39</f>
        <v>6.54</v>
      </c>
      <c r="F39" s="60">
        <v>6.54</v>
      </c>
      <c r="G39" s="26"/>
    </row>
    <row r="40" spans="1:7" ht="14.25">
      <c r="A40" s="66"/>
      <c r="B40" s="66"/>
      <c r="C40" s="26">
        <v>30307</v>
      </c>
      <c r="D40" s="26" t="s">
        <v>152</v>
      </c>
      <c r="E40" s="68">
        <f>F40+G40</f>
        <v>7.6</v>
      </c>
      <c r="F40" s="60">
        <v>7.6</v>
      </c>
      <c r="G40" s="26"/>
    </row>
    <row r="41" spans="1:7" ht="14.25">
      <c r="A41" s="66"/>
      <c r="B41" s="66"/>
      <c r="C41" s="26">
        <v>30399</v>
      </c>
      <c r="D41" s="26" t="s">
        <v>153</v>
      </c>
      <c r="E41" s="68">
        <v>38</v>
      </c>
      <c r="F41" s="60">
        <v>38</v>
      </c>
      <c r="G41" s="26"/>
    </row>
  </sheetData>
  <sheetProtection/>
  <mergeCells count="5">
    <mergeCell ref="A1:G1"/>
    <mergeCell ref="C4:D4"/>
    <mergeCell ref="E4:G4"/>
    <mergeCell ref="A4:A5"/>
    <mergeCell ref="B4:B5"/>
  </mergeCells>
  <printOptions/>
  <pageMargins left="0.75" right="0.75" top="1" bottom="1" header="0.5" footer="0.5"/>
  <pageSetup fitToHeight="0" fitToWidth="1" horizontalDpi="300" verticalDpi="300" orientation="landscape" pageOrder="overThenDown" paperSize="9" scale="68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"/>
  <sheetViews>
    <sheetView workbookViewId="0" topLeftCell="A1">
      <selection activeCell="A8" sqref="A8:B8"/>
    </sheetView>
  </sheetViews>
  <sheetFormatPr defaultColWidth="9.140625" defaultRowHeight="12.75"/>
  <cols>
    <col min="1" max="1" width="14.00390625" style="0" bestFit="1" customWidth="1"/>
    <col min="2" max="2" width="29.00390625" style="0" bestFit="1" customWidth="1"/>
    <col min="3" max="14" width="12.00390625" style="0" bestFit="1" customWidth="1"/>
  </cols>
  <sheetData>
    <row r="1" ht="30" customHeight="1">
      <c r="A1" s="1" t="s">
        <v>154</v>
      </c>
    </row>
    <row r="2" ht="15" customHeight="1">
      <c r="A2" s="2" t="s">
        <v>1</v>
      </c>
    </row>
    <row r="3" ht="15" customHeight="1">
      <c r="A3" s="2" t="s">
        <v>2</v>
      </c>
    </row>
    <row r="4" spans="1:14" ht="15" customHeight="1">
      <c r="A4" s="8" t="s">
        <v>49</v>
      </c>
      <c r="B4" s="8" t="s">
        <v>50</v>
      </c>
      <c r="C4" s="9" t="s">
        <v>155</v>
      </c>
      <c r="D4" s="54"/>
      <c r="E4" s="54"/>
      <c r="F4" s="54"/>
      <c r="G4" s="54"/>
      <c r="H4" s="10"/>
      <c r="I4" s="9" t="s">
        <v>52</v>
      </c>
      <c r="J4" s="54"/>
      <c r="K4" s="54"/>
      <c r="L4" s="54"/>
      <c r="M4" s="54"/>
      <c r="N4" s="10"/>
    </row>
    <row r="5" spans="1:14" ht="15" customHeight="1">
      <c r="A5" s="55"/>
      <c r="B5" s="55"/>
      <c r="C5" s="8" t="s">
        <v>60</v>
      </c>
      <c r="D5" s="8" t="s">
        <v>156</v>
      </c>
      <c r="E5" s="9" t="s">
        <v>157</v>
      </c>
      <c r="F5" s="54"/>
      <c r="G5" s="54"/>
      <c r="H5" s="10"/>
      <c r="I5" s="8" t="s">
        <v>60</v>
      </c>
      <c r="J5" s="8" t="s">
        <v>156</v>
      </c>
      <c r="K5" s="9" t="s">
        <v>157</v>
      </c>
      <c r="L5" s="54"/>
      <c r="M5" s="10"/>
      <c r="N5" s="3" t="s">
        <v>19</v>
      </c>
    </row>
    <row r="6" spans="1:14" ht="24">
      <c r="A6" s="11"/>
      <c r="B6" s="11"/>
      <c r="C6" s="11"/>
      <c r="D6" s="11"/>
      <c r="E6" s="3" t="s">
        <v>55</v>
      </c>
      <c r="F6" s="3" t="s">
        <v>158</v>
      </c>
      <c r="G6" s="3" t="s">
        <v>159</v>
      </c>
      <c r="H6" s="3" t="s">
        <v>160</v>
      </c>
      <c r="I6" s="11"/>
      <c r="J6" s="11"/>
      <c r="K6" s="3" t="s">
        <v>55</v>
      </c>
      <c r="L6" s="3" t="s">
        <v>158</v>
      </c>
      <c r="M6" s="3" t="s">
        <v>159</v>
      </c>
      <c r="N6" s="3" t="s">
        <v>160</v>
      </c>
    </row>
    <row r="7" spans="1:14" ht="15" customHeight="1">
      <c r="A7" s="30" t="s">
        <v>60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</row>
    <row r="8" spans="1:14" ht="18" customHeight="1">
      <c r="A8" s="56">
        <v>701003</v>
      </c>
      <c r="B8" s="57" t="s">
        <v>62</v>
      </c>
      <c r="C8" s="58">
        <v>22.15</v>
      </c>
      <c r="D8" s="58">
        <v>6</v>
      </c>
      <c r="E8" s="58">
        <v>16.15</v>
      </c>
      <c r="F8" s="58"/>
      <c r="G8" s="59">
        <v>9.05</v>
      </c>
      <c r="H8" s="59">
        <v>7.1</v>
      </c>
      <c r="I8" s="58">
        <v>15.57</v>
      </c>
      <c r="J8" s="58">
        <v>0</v>
      </c>
      <c r="K8" s="58">
        <v>15.57</v>
      </c>
      <c r="L8" s="58">
        <v>0</v>
      </c>
      <c r="M8" s="58">
        <v>9.04</v>
      </c>
      <c r="N8" s="58">
        <v>6.53</v>
      </c>
    </row>
  </sheetData>
  <sheetProtection/>
  <mergeCells count="11">
    <mergeCell ref="A1:N1"/>
    <mergeCell ref="C4:H4"/>
    <mergeCell ref="I4:N4"/>
    <mergeCell ref="E5:H5"/>
    <mergeCell ref="K5:M5"/>
    <mergeCell ref="A4:A6"/>
    <mergeCell ref="B4:B6"/>
    <mergeCell ref="C5:C6"/>
    <mergeCell ref="D5:D6"/>
    <mergeCell ref="I5:I6"/>
    <mergeCell ref="J5:J6"/>
  </mergeCells>
  <printOptions/>
  <pageMargins left="0.75" right="0.75" top="1" bottom="1" header="0.5" footer="0.5"/>
  <pageSetup fitToHeight="0" fitToWidth="1" horizontalDpi="300" verticalDpi="300" orientation="landscape" pageOrder="overThenDown" paperSize="9" scale="7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workbookViewId="0" topLeftCell="A1">
      <selection activeCell="B24" sqref="B24"/>
    </sheetView>
  </sheetViews>
  <sheetFormatPr defaultColWidth="9.140625" defaultRowHeight="12.75"/>
  <cols>
    <col min="1" max="1" width="16.00390625" style="0" bestFit="1" customWidth="1"/>
    <col min="2" max="2" width="37.00390625" style="0" bestFit="1" customWidth="1"/>
    <col min="3" max="3" width="15.00390625" style="0" bestFit="1" customWidth="1"/>
    <col min="4" max="4" width="48.00390625" style="0" bestFit="1" customWidth="1"/>
    <col min="5" max="8" width="27.00390625" style="0" bestFit="1" customWidth="1"/>
  </cols>
  <sheetData>
    <row r="1" ht="30" customHeight="1">
      <c r="A1" s="1" t="s">
        <v>161</v>
      </c>
    </row>
    <row r="2" ht="15" customHeight="1">
      <c r="A2" s="2" t="s">
        <v>1</v>
      </c>
    </row>
    <row r="3" ht="15" customHeight="1">
      <c r="A3" s="2" t="s">
        <v>2</v>
      </c>
    </row>
    <row r="4" spans="1:8" ht="15" customHeight="1">
      <c r="A4" s="8" t="s">
        <v>49</v>
      </c>
      <c r="B4" s="8" t="s">
        <v>50</v>
      </c>
      <c r="C4" s="9" t="s">
        <v>51</v>
      </c>
      <c r="D4" s="10"/>
      <c r="E4" s="9" t="s">
        <v>162</v>
      </c>
      <c r="F4" s="54"/>
      <c r="G4" s="54"/>
      <c r="H4" s="10"/>
    </row>
    <row r="5" spans="1:8" ht="15" customHeight="1">
      <c r="A5" s="55"/>
      <c r="B5" s="55"/>
      <c r="C5" s="8" t="s">
        <v>53</v>
      </c>
      <c r="D5" s="8" t="s">
        <v>54</v>
      </c>
      <c r="E5" s="8" t="s">
        <v>60</v>
      </c>
      <c r="F5" s="8" t="s">
        <v>56</v>
      </c>
      <c r="G5" s="9" t="s">
        <v>57</v>
      </c>
      <c r="H5" s="10"/>
    </row>
    <row r="6" spans="1:8" ht="12.75">
      <c r="A6" s="11"/>
      <c r="B6" s="11"/>
      <c r="C6" s="11"/>
      <c r="D6" s="11"/>
      <c r="E6" s="11"/>
      <c r="F6" s="11"/>
      <c r="G6" s="3" t="s">
        <v>58</v>
      </c>
      <c r="H6" s="3" t="s">
        <v>59</v>
      </c>
    </row>
    <row r="7" spans="1:8" ht="12.75">
      <c r="A7" s="30" t="s">
        <v>60</v>
      </c>
      <c r="B7" s="30"/>
      <c r="C7" s="30"/>
      <c r="D7" s="30"/>
      <c r="E7" s="30"/>
      <c r="F7" s="30"/>
      <c r="G7" s="30"/>
      <c r="H7" s="30"/>
    </row>
    <row r="8" spans="1:8" ht="12.75">
      <c r="A8" s="56">
        <v>701003</v>
      </c>
      <c r="B8" s="57" t="s">
        <v>62</v>
      </c>
      <c r="C8" s="31"/>
      <c r="D8" s="31"/>
      <c r="E8" s="31"/>
      <c r="F8" s="31"/>
      <c r="G8" s="31"/>
      <c r="H8" s="31"/>
    </row>
  </sheetData>
  <sheetProtection/>
  <mergeCells count="10">
    <mergeCell ref="A1:H1"/>
    <mergeCell ref="C4:D4"/>
    <mergeCell ref="E4:H4"/>
    <mergeCell ref="G5:H5"/>
    <mergeCell ref="A4:A6"/>
    <mergeCell ref="B4:B6"/>
    <mergeCell ref="C5:C6"/>
    <mergeCell ref="D5:D6"/>
    <mergeCell ref="E5:E6"/>
    <mergeCell ref="F5:F6"/>
  </mergeCells>
  <printOptions/>
  <pageMargins left="0.75" right="0.75" top="1" bottom="1" header="0.5" footer="0.5"/>
  <pageSetup fitToHeight="0" fitToWidth="1" horizontalDpi="300" verticalDpi="300" orientation="landscape" pageOrder="overThenDown" paperSize="9" scale="5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8"/>
  <sheetViews>
    <sheetView tabSelected="1" workbookViewId="0" topLeftCell="A8">
      <selection activeCell="G13" sqref="G13"/>
    </sheetView>
  </sheetViews>
  <sheetFormatPr defaultColWidth="9.140625" defaultRowHeight="12.75"/>
  <cols>
    <col min="1" max="1" width="29.00390625" style="0" bestFit="1" customWidth="1"/>
    <col min="2" max="2" width="19.00390625" style="0" bestFit="1" customWidth="1"/>
    <col min="3" max="3" width="30.00390625" style="0" bestFit="1" customWidth="1"/>
    <col min="4" max="4" width="19.00390625" style="0" bestFit="1" customWidth="1"/>
  </cols>
  <sheetData>
    <row r="1" spans="1:4" ht="17.25">
      <c r="A1" s="1" t="s">
        <v>163</v>
      </c>
      <c r="B1" s="1"/>
      <c r="C1" s="1"/>
      <c r="D1" s="1"/>
    </row>
    <row r="2" ht="15.75" customHeight="1">
      <c r="A2" s="2" t="s">
        <v>1</v>
      </c>
    </row>
    <row r="3" ht="16.5" customHeight="1">
      <c r="A3" s="2" t="s">
        <v>2</v>
      </c>
    </row>
    <row r="4" spans="1:4" ht="32.25" customHeight="1">
      <c r="A4" s="42" t="s">
        <v>19</v>
      </c>
      <c r="B4" s="43" t="s">
        <v>19</v>
      </c>
      <c r="C4" s="43" t="s">
        <v>19</v>
      </c>
      <c r="D4" s="44" t="s">
        <v>164</v>
      </c>
    </row>
    <row r="5" spans="1:4" ht="27.75" customHeight="1">
      <c r="A5" s="45" t="s">
        <v>3</v>
      </c>
      <c r="B5" s="46"/>
      <c r="C5" s="45" t="s">
        <v>4</v>
      </c>
      <c r="D5" s="46"/>
    </row>
    <row r="6" spans="1:4" ht="19.5" customHeight="1">
      <c r="A6" s="47" t="s">
        <v>5</v>
      </c>
      <c r="B6" s="47" t="s">
        <v>165</v>
      </c>
      <c r="C6" s="47" t="s">
        <v>7</v>
      </c>
      <c r="D6" s="47" t="s">
        <v>165</v>
      </c>
    </row>
    <row r="7" spans="1:4" ht="19.5" customHeight="1">
      <c r="A7" s="43" t="s">
        <v>11</v>
      </c>
      <c r="B7" s="48">
        <v>1343</v>
      </c>
      <c r="C7" s="43" t="s">
        <v>12</v>
      </c>
      <c r="D7" s="48">
        <v>615.64</v>
      </c>
    </row>
    <row r="8" spans="1:4" ht="19.5" customHeight="1">
      <c r="A8" s="43" t="s">
        <v>166</v>
      </c>
      <c r="B8" s="48">
        <v>1343</v>
      </c>
      <c r="C8" s="43" t="s">
        <v>14</v>
      </c>
      <c r="D8" s="49"/>
    </row>
    <row r="9" spans="1:4" ht="19.5" customHeight="1">
      <c r="A9" s="43" t="s">
        <v>167</v>
      </c>
      <c r="B9" s="49"/>
      <c r="C9" s="43" t="s">
        <v>16</v>
      </c>
      <c r="D9" s="49"/>
    </row>
    <row r="10" spans="1:4" ht="19.5" customHeight="1">
      <c r="A10" s="43" t="s">
        <v>168</v>
      </c>
      <c r="B10" s="49"/>
      <c r="C10" s="43" t="s">
        <v>18</v>
      </c>
      <c r="D10" s="49"/>
    </row>
    <row r="11" spans="1:4" ht="19.5" customHeight="1">
      <c r="A11" s="43" t="s">
        <v>169</v>
      </c>
      <c r="B11" s="49"/>
      <c r="C11" s="43" t="s">
        <v>20</v>
      </c>
      <c r="D11" s="49"/>
    </row>
    <row r="12" spans="1:4" ht="19.5" customHeight="1">
      <c r="A12" s="43" t="s">
        <v>170</v>
      </c>
      <c r="B12" s="49"/>
      <c r="C12" s="43" t="s">
        <v>21</v>
      </c>
      <c r="D12" s="49"/>
    </row>
    <row r="13" spans="1:4" ht="19.5" customHeight="1">
      <c r="A13" s="43" t="s">
        <v>171</v>
      </c>
      <c r="B13" s="49"/>
      <c r="C13" s="43" t="s">
        <v>22</v>
      </c>
      <c r="D13" s="48">
        <v>16.93</v>
      </c>
    </row>
    <row r="14" spans="1:4" ht="19.5" customHeight="1">
      <c r="A14" s="43" t="s">
        <v>19</v>
      </c>
      <c r="B14" s="50" t="s">
        <v>19</v>
      </c>
      <c r="C14" s="43" t="s">
        <v>23</v>
      </c>
      <c r="D14" s="48">
        <v>203.58</v>
      </c>
    </row>
    <row r="15" spans="1:4" ht="19.5" customHeight="1">
      <c r="A15" s="43" t="s">
        <v>19</v>
      </c>
      <c r="B15" s="50" t="s">
        <v>19</v>
      </c>
      <c r="C15" s="43" t="s">
        <v>24</v>
      </c>
      <c r="D15" s="49"/>
    </row>
    <row r="16" spans="1:4" ht="19.5" customHeight="1">
      <c r="A16" s="43" t="s">
        <v>19</v>
      </c>
      <c r="B16" s="50" t="s">
        <v>19</v>
      </c>
      <c r="C16" s="43" t="s">
        <v>25</v>
      </c>
      <c r="D16" s="48">
        <v>50.06</v>
      </c>
    </row>
    <row r="17" spans="1:4" ht="19.5" customHeight="1">
      <c r="A17" s="43" t="s">
        <v>19</v>
      </c>
      <c r="B17" s="50" t="s">
        <v>19</v>
      </c>
      <c r="C17" s="43" t="s">
        <v>26</v>
      </c>
      <c r="D17" s="48">
        <v>10</v>
      </c>
    </row>
    <row r="18" spans="1:4" ht="19.5" customHeight="1">
      <c r="A18" s="43" t="s">
        <v>19</v>
      </c>
      <c r="B18" s="50" t="s">
        <v>19</v>
      </c>
      <c r="C18" s="43" t="s">
        <v>27</v>
      </c>
      <c r="D18" s="48">
        <v>126.29</v>
      </c>
    </row>
    <row r="19" spans="1:4" ht="19.5" customHeight="1">
      <c r="A19" s="43" t="s">
        <v>19</v>
      </c>
      <c r="B19" s="50" t="s">
        <v>19</v>
      </c>
      <c r="C19" s="43" t="s">
        <v>28</v>
      </c>
      <c r="D19" s="48">
        <v>429.73</v>
      </c>
    </row>
    <row r="20" spans="1:4" ht="19.5" customHeight="1">
      <c r="A20" s="43" t="s">
        <v>19</v>
      </c>
      <c r="B20" s="50" t="s">
        <v>19</v>
      </c>
      <c r="C20" s="43" t="s">
        <v>30</v>
      </c>
      <c r="D20" s="48"/>
    </row>
    <row r="21" spans="1:4" ht="19.5" customHeight="1">
      <c r="A21" s="43" t="s">
        <v>19</v>
      </c>
      <c r="B21" s="50" t="s">
        <v>19</v>
      </c>
      <c r="C21" s="51" t="s">
        <v>31</v>
      </c>
      <c r="D21" s="48"/>
    </row>
    <row r="22" spans="1:4" ht="19.5" customHeight="1">
      <c r="A22" s="43" t="s">
        <v>19</v>
      </c>
      <c r="B22" s="50" t="s">
        <v>19</v>
      </c>
      <c r="C22" s="43" t="s">
        <v>32</v>
      </c>
      <c r="D22" s="48"/>
    </row>
    <row r="23" spans="1:4" ht="19.5" customHeight="1">
      <c r="A23" s="43" t="s">
        <v>19</v>
      </c>
      <c r="B23" s="50" t="s">
        <v>19</v>
      </c>
      <c r="C23" s="43" t="s">
        <v>33</v>
      </c>
      <c r="D23" s="48"/>
    </row>
    <row r="24" spans="1:4" ht="19.5" customHeight="1">
      <c r="A24" s="43" t="s">
        <v>19</v>
      </c>
      <c r="B24" s="50" t="s">
        <v>19</v>
      </c>
      <c r="C24" s="43" t="s">
        <v>34</v>
      </c>
      <c r="D24" s="48"/>
    </row>
    <row r="25" spans="1:4" ht="19.5" customHeight="1">
      <c r="A25" s="43" t="s">
        <v>19</v>
      </c>
      <c r="B25" s="50" t="s">
        <v>19</v>
      </c>
      <c r="C25" s="43" t="s">
        <v>35</v>
      </c>
      <c r="D25" s="48"/>
    </row>
    <row r="26" spans="1:4" ht="19.5" customHeight="1">
      <c r="A26" s="43" t="s">
        <v>19</v>
      </c>
      <c r="B26" s="50" t="s">
        <v>19</v>
      </c>
      <c r="C26" s="43" t="s">
        <v>36</v>
      </c>
      <c r="D26" s="48">
        <v>50.92</v>
      </c>
    </row>
    <row r="27" spans="1:4" ht="19.5" customHeight="1">
      <c r="A27" s="43" t="s">
        <v>19</v>
      </c>
      <c r="B27" s="50" t="s">
        <v>19</v>
      </c>
      <c r="C27" s="43" t="s">
        <v>172</v>
      </c>
      <c r="D27" s="49"/>
    </row>
    <row r="28" spans="1:4" ht="19.5" customHeight="1">
      <c r="A28" s="43" t="s">
        <v>19</v>
      </c>
      <c r="B28" s="50" t="s">
        <v>19</v>
      </c>
      <c r="C28" s="43" t="s">
        <v>39</v>
      </c>
      <c r="D28" s="49"/>
    </row>
    <row r="29" spans="1:4" ht="19.5" customHeight="1">
      <c r="A29" s="43" t="s">
        <v>19</v>
      </c>
      <c r="B29" s="50" t="s">
        <v>19</v>
      </c>
      <c r="C29" s="52" t="s">
        <v>173</v>
      </c>
      <c r="D29" s="49"/>
    </row>
    <row r="30" spans="1:4" ht="19.5" customHeight="1">
      <c r="A30" s="43" t="s">
        <v>19</v>
      </c>
      <c r="B30" s="50" t="s">
        <v>19</v>
      </c>
      <c r="C30" s="43" t="s">
        <v>174</v>
      </c>
      <c r="D30" s="48"/>
    </row>
    <row r="31" spans="1:4" ht="19.5" customHeight="1">
      <c r="A31" s="53" t="s">
        <v>19</v>
      </c>
      <c r="B31" s="50" t="s">
        <v>19</v>
      </c>
      <c r="C31" s="43" t="s">
        <v>175</v>
      </c>
      <c r="D31" s="49"/>
    </row>
    <row r="32" spans="1:4" ht="19.5" customHeight="1">
      <c r="A32" s="43" t="s">
        <v>19</v>
      </c>
      <c r="B32" s="50" t="s">
        <v>19</v>
      </c>
      <c r="C32" s="43" t="s">
        <v>176</v>
      </c>
      <c r="D32" s="49"/>
    </row>
    <row r="33" spans="1:4" ht="18" customHeight="1">
      <c r="A33" s="43" t="s">
        <v>29</v>
      </c>
      <c r="B33" s="48">
        <v>160.15</v>
      </c>
      <c r="C33" s="43" t="s">
        <v>177</v>
      </c>
      <c r="D33" s="49"/>
    </row>
    <row r="34" spans="1:4" ht="19.5" customHeight="1">
      <c r="A34" s="43" t="s">
        <v>19</v>
      </c>
      <c r="B34" s="50" t="s">
        <v>19</v>
      </c>
      <c r="C34" s="43" t="s">
        <v>178</v>
      </c>
      <c r="D34" s="49"/>
    </row>
    <row r="35" spans="1:4" ht="16.5" customHeight="1">
      <c r="A35" s="43" t="s">
        <v>19</v>
      </c>
      <c r="B35" s="50" t="s">
        <v>19</v>
      </c>
      <c r="C35" s="52" t="s">
        <v>179</v>
      </c>
      <c r="D35" s="49"/>
    </row>
    <row r="36" spans="1:4" ht="16.5" customHeight="1">
      <c r="A36" s="43" t="s">
        <v>19</v>
      </c>
      <c r="B36" s="50" t="s">
        <v>19</v>
      </c>
      <c r="C36" s="53" t="s">
        <v>19</v>
      </c>
      <c r="D36" s="50" t="s">
        <v>19</v>
      </c>
    </row>
    <row r="37" spans="1:4" ht="15">
      <c r="A37" s="43" t="s">
        <v>19</v>
      </c>
      <c r="B37" s="43" t="s">
        <v>19</v>
      </c>
      <c r="C37" s="43" t="s">
        <v>19</v>
      </c>
      <c r="D37" s="43" t="s">
        <v>19</v>
      </c>
    </row>
    <row r="38" spans="1:4" ht="15">
      <c r="A38" s="53" t="s">
        <v>46</v>
      </c>
      <c r="B38" s="48">
        <v>1503.15</v>
      </c>
      <c r="C38" s="53" t="s">
        <v>47</v>
      </c>
      <c r="D38" s="48">
        <v>1503.15</v>
      </c>
    </row>
  </sheetData>
  <sheetProtection/>
  <mergeCells count="3">
    <mergeCell ref="A1:D1"/>
    <mergeCell ref="A5:B5"/>
    <mergeCell ref="C5:D5"/>
  </mergeCells>
  <printOptions/>
  <pageMargins left="0.75" right="0.75" top="1" bottom="1" header="0.5" footer="0.5"/>
  <pageSetup fitToHeight="0" fitToWidth="1" horizontalDpi="300" verticalDpi="300" orientation="portrait" pageOrder="overThenDown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"/>
  <sheetViews>
    <sheetView workbookViewId="0" topLeftCell="A1">
      <selection activeCell="I16" sqref="I16"/>
    </sheetView>
  </sheetViews>
  <sheetFormatPr defaultColWidth="9.140625" defaultRowHeight="12.75"/>
  <cols>
    <col min="1" max="1" width="16.00390625" style="0" bestFit="1" customWidth="1"/>
    <col min="2" max="2" width="31.00390625" style="0" bestFit="1" customWidth="1"/>
    <col min="3" max="3" width="15.00390625" style="0" bestFit="1" customWidth="1"/>
    <col min="4" max="4" width="51.00390625" style="0" bestFit="1" customWidth="1"/>
    <col min="5" max="5" width="17.00390625" style="36" bestFit="1" customWidth="1"/>
    <col min="6" max="6" width="19.00390625" style="36" bestFit="1" customWidth="1"/>
    <col min="7" max="7" width="13.00390625" style="36" bestFit="1" customWidth="1"/>
    <col min="8" max="9" width="16.00390625" style="0" bestFit="1" customWidth="1"/>
    <col min="10" max="10" width="12.00390625" style="0" bestFit="1" customWidth="1"/>
    <col min="11" max="11" width="11.00390625" style="0" bestFit="1" customWidth="1"/>
  </cols>
  <sheetData>
    <row r="1" ht="30" customHeight="1">
      <c r="A1" s="1" t="s">
        <v>180</v>
      </c>
    </row>
    <row r="2" ht="15" customHeight="1">
      <c r="A2" s="2" t="s">
        <v>1</v>
      </c>
    </row>
    <row r="3" ht="15" customHeight="1">
      <c r="A3" s="2" t="s">
        <v>2</v>
      </c>
    </row>
    <row r="4" spans="1:11" ht="15" customHeight="1">
      <c r="A4" s="8" t="s">
        <v>49</v>
      </c>
      <c r="B4" s="8" t="s">
        <v>50</v>
      </c>
      <c r="C4" s="9" t="s">
        <v>181</v>
      </c>
      <c r="D4" s="10"/>
      <c r="E4" s="37" t="s">
        <v>60</v>
      </c>
      <c r="F4" s="37" t="s">
        <v>29</v>
      </c>
      <c r="G4" s="37" t="s">
        <v>182</v>
      </c>
      <c r="H4" s="8" t="s">
        <v>183</v>
      </c>
      <c r="I4" s="8" t="s">
        <v>184</v>
      </c>
      <c r="J4" s="8" t="s">
        <v>185</v>
      </c>
      <c r="K4" s="8" t="s">
        <v>186</v>
      </c>
    </row>
    <row r="5" spans="1:11" ht="12.75">
      <c r="A5" s="11"/>
      <c r="B5" s="11"/>
      <c r="C5" s="3" t="s">
        <v>53</v>
      </c>
      <c r="D5" s="3" t="s">
        <v>54</v>
      </c>
      <c r="E5" s="38"/>
      <c r="F5" s="38"/>
      <c r="G5" s="38"/>
      <c r="H5" s="11"/>
      <c r="I5" s="11"/>
      <c r="J5" s="11"/>
      <c r="K5" s="11"/>
    </row>
    <row r="6" spans="1:11" ht="12.75">
      <c r="A6" s="30" t="s">
        <v>60</v>
      </c>
      <c r="B6" s="30"/>
      <c r="C6" s="30"/>
      <c r="D6" s="30"/>
      <c r="E6" s="13">
        <v>1503.15</v>
      </c>
      <c r="F6" s="13">
        <v>160.15</v>
      </c>
      <c r="G6" s="13">
        <v>1343</v>
      </c>
      <c r="H6" s="30"/>
      <c r="I6" s="30"/>
      <c r="J6" s="30"/>
      <c r="K6" s="30"/>
    </row>
    <row r="7" spans="1:11" ht="14.25">
      <c r="A7" s="14" t="s">
        <v>61</v>
      </c>
      <c r="B7" s="14" t="s">
        <v>62</v>
      </c>
      <c r="C7" s="14"/>
      <c r="D7" s="14"/>
      <c r="E7" s="20"/>
      <c r="F7" s="39"/>
      <c r="G7" s="20"/>
      <c r="H7" s="31"/>
      <c r="I7" s="31"/>
      <c r="J7" s="31"/>
      <c r="K7" s="31"/>
    </row>
    <row r="8" spans="1:11" ht="14.25">
      <c r="A8" s="14"/>
      <c r="B8" s="14"/>
      <c r="C8" s="14" t="s">
        <v>187</v>
      </c>
      <c r="D8" s="14" t="s">
        <v>63</v>
      </c>
      <c r="E8" s="18">
        <v>615.64</v>
      </c>
      <c r="F8" s="19"/>
      <c r="G8" s="18">
        <v>613.13</v>
      </c>
      <c r="H8" s="31"/>
      <c r="I8" s="31"/>
      <c r="J8" s="31"/>
      <c r="K8" s="31"/>
    </row>
    <row r="9" spans="1:11" ht="14.25">
      <c r="A9" s="14"/>
      <c r="B9" s="14"/>
      <c r="C9" s="14">
        <v>20101</v>
      </c>
      <c r="D9" s="14" t="s">
        <v>188</v>
      </c>
      <c r="E9" s="20">
        <v>14.81</v>
      </c>
      <c r="F9" s="29"/>
      <c r="G9" s="20">
        <v>14.81</v>
      </c>
      <c r="H9" s="31"/>
      <c r="I9" s="31"/>
      <c r="J9" s="31"/>
      <c r="K9" s="31"/>
    </row>
    <row r="10" spans="1:11" ht="14.25">
      <c r="A10" s="14"/>
      <c r="B10" s="14"/>
      <c r="C10" s="14">
        <v>2010101</v>
      </c>
      <c r="D10" s="14" t="s">
        <v>189</v>
      </c>
      <c r="E10" s="20">
        <v>14.81</v>
      </c>
      <c r="G10" s="20">
        <v>14.81</v>
      </c>
      <c r="H10" s="31"/>
      <c r="I10" s="31"/>
      <c r="J10" s="31"/>
      <c r="K10" s="31"/>
    </row>
    <row r="11" spans="1:11" ht="14.25">
      <c r="A11" s="14"/>
      <c r="B11" s="14"/>
      <c r="C11" s="14">
        <v>20103</v>
      </c>
      <c r="D11" s="14" t="s">
        <v>190</v>
      </c>
      <c r="E11" s="18">
        <v>520.26</v>
      </c>
      <c r="F11" s="29">
        <v>2.51</v>
      </c>
      <c r="G11" s="18">
        <v>517.75</v>
      </c>
      <c r="H11" s="31"/>
      <c r="I11" s="31"/>
      <c r="J11" s="31"/>
      <c r="K11" s="31"/>
    </row>
    <row r="12" spans="1:11" ht="14.25">
      <c r="A12" s="14"/>
      <c r="B12" s="14"/>
      <c r="C12" s="14">
        <v>2010301</v>
      </c>
      <c r="D12" s="14" t="s">
        <v>189</v>
      </c>
      <c r="E12" s="18">
        <v>486.35</v>
      </c>
      <c r="F12" s="29">
        <v>2.51</v>
      </c>
      <c r="G12" s="18">
        <v>483.84</v>
      </c>
      <c r="H12" s="31"/>
      <c r="I12" s="31"/>
      <c r="J12" s="31"/>
      <c r="K12" s="31"/>
    </row>
    <row r="13" spans="1:11" ht="14.25">
      <c r="A13" s="14"/>
      <c r="B13" s="14"/>
      <c r="C13" s="14">
        <v>2010350</v>
      </c>
      <c r="D13" s="14" t="s">
        <v>70</v>
      </c>
      <c r="E13" s="18">
        <v>33.91</v>
      </c>
      <c r="F13" s="19"/>
      <c r="G13" s="18">
        <v>33.91</v>
      </c>
      <c r="H13" s="31"/>
      <c r="I13" s="31"/>
      <c r="J13" s="31"/>
      <c r="K13" s="31"/>
    </row>
    <row r="14" spans="1:11" ht="14.25">
      <c r="A14" s="14"/>
      <c r="B14" s="14"/>
      <c r="C14" s="14">
        <v>20106</v>
      </c>
      <c r="D14" s="14" t="s">
        <v>191</v>
      </c>
      <c r="E14" s="20">
        <v>38.83</v>
      </c>
      <c r="F14" s="19"/>
      <c r="G14" s="20">
        <v>38.83</v>
      </c>
      <c r="H14" s="31"/>
      <c r="I14" s="31"/>
      <c r="J14" s="31"/>
      <c r="K14" s="31"/>
    </row>
    <row r="15" spans="1:11" ht="14.25">
      <c r="A15" s="14"/>
      <c r="B15" s="14"/>
      <c r="C15" s="14">
        <v>2010601</v>
      </c>
      <c r="D15" s="14" t="s">
        <v>189</v>
      </c>
      <c r="E15" s="20">
        <v>38.83</v>
      </c>
      <c r="F15" s="19"/>
      <c r="G15" s="20">
        <v>38.83</v>
      </c>
      <c r="H15" s="31"/>
      <c r="I15" s="31"/>
      <c r="J15" s="31"/>
      <c r="K15" s="31"/>
    </row>
    <row r="16" spans="1:11" ht="14.25">
      <c r="A16" s="14"/>
      <c r="B16" s="14"/>
      <c r="C16" s="14">
        <v>20131</v>
      </c>
      <c r="D16" s="14" t="s">
        <v>192</v>
      </c>
      <c r="E16" s="20">
        <v>41.74</v>
      </c>
      <c r="F16" s="19"/>
      <c r="G16" s="20">
        <v>41.74</v>
      </c>
      <c r="H16" s="31"/>
      <c r="I16" s="31"/>
      <c r="J16" s="31"/>
      <c r="K16" s="31"/>
    </row>
    <row r="17" spans="1:11" ht="14.25">
      <c r="A17" s="14"/>
      <c r="B17" s="14"/>
      <c r="C17" s="14">
        <v>2013101</v>
      </c>
      <c r="D17" s="14" t="s">
        <v>189</v>
      </c>
      <c r="E17" s="20">
        <v>41.74</v>
      </c>
      <c r="F17" s="19"/>
      <c r="G17" s="20">
        <v>41.74</v>
      </c>
      <c r="H17" s="31"/>
      <c r="I17" s="31"/>
      <c r="J17" s="31"/>
      <c r="K17" s="31"/>
    </row>
    <row r="18" spans="1:11" ht="14.25">
      <c r="A18" s="14"/>
      <c r="B18" s="14"/>
      <c r="C18" s="14" t="s">
        <v>193</v>
      </c>
      <c r="D18" s="14" t="s">
        <v>73</v>
      </c>
      <c r="E18" s="20">
        <v>16.93</v>
      </c>
      <c r="F18" s="19"/>
      <c r="G18" s="20">
        <v>16.93</v>
      </c>
      <c r="H18" s="31"/>
      <c r="I18" s="31"/>
      <c r="J18" s="31"/>
      <c r="K18" s="31"/>
    </row>
    <row r="19" spans="1:11" ht="14.25">
      <c r="A19" s="14"/>
      <c r="B19" s="14"/>
      <c r="C19" s="14">
        <v>20701</v>
      </c>
      <c r="D19" s="14" t="s">
        <v>194</v>
      </c>
      <c r="E19" s="20">
        <v>16.93</v>
      </c>
      <c r="F19" s="19"/>
      <c r="G19" s="20">
        <v>16.93</v>
      </c>
      <c r="H19" s="31"/>
      <c r="I19" s="31"/>
      <c r="J19" s="31"/>
      <c r="K19" s="31"/>
    </row>
    <row r="20" spans="1:11" ht="14.25">
      <c r="A20" s="14"/>
      <c r="B20" s="14"/>
      <c r="C20" s="14">
        <v>2070109</v>
      </c>
      <c r="D20" s="14" t="s">
        <v>195</v>
      </c>
      <c r="E20" s="20">
        <v>16.93</v>
      </c>
      <c r="F20" s="19"/>
      <c r="G20" s="20">
        <v>16.93</v>
      </c>
      <c r="H20" s="31"/>
      <c r="I20" s="31"/>
      <c r="J20" s="31"/>
      <c r="K20" s="31"/>
    </row>
    <row r="21" spans="1:11" ht="14.25">
      <c r="A21" s="14"/>
      <c r="B21" s="14"/>
      <c r="C21" s="14" t="s">
        <v>76</v>
      </c>
      <c r="D21" s="14" t="s">
        <v>77</v>
      </c>
      <c r="E21" s="20">
        <v>203.58</v>
      </c>
      <c r="F21" s="19"/>
      <c r="G21" s="20">
        <v>203.58</v>
      </c>
      <c r="H21" s="31"/>
      <c r="I21" s="31"/>
      <c r="J21" s="31"/>
      <c r="K21" s="31"/>
    </row>
    <row r="22" spans="1:11" ht="14.25">
      <c r="A22" s="14"/>
      <c r="B22" s="14"/>
      <c r="C22" s="14">
        <v>20801</v>
      </c>
      <c r="D22" s="14" t="s">
        <v>196</v>
      </c>
      <c r="E22" s="20">
        <v>38.39</v>
      </c>
      <c r="F22" s="19"/>
      <c r="G22" s="20">
        <v>38.39</v>
      </c>
      <c r="H22" s="31"/>
      <c r="I22" s="31"/>
      <c r="J22" s="31"/>
      <c r="K22" s="31"/>
    </row>
    <row r="23" spans="1:11" ht="14.25">
      <c r="A23" s="14"/>
      <c r="B23" s="14"/>
      <c r="C23" s="14">
        <v>2080109</v>
      </c>
      <c r="D23" s="14" t="s">
        <v>197</v>
      </c>
      <c r="E23" s="20">
        <v>38.39</v>
      </c>
      <c r="F23" s="19"/>
      <c r="G23" s="20">
        <v>38.39</v>
      </c>
      <c r="H23" s="31"/>
      <c r="I23" s="31"/>
      <c r="J23" s="31"/>
      <c r="K23" s="31"/>
    </row>
    <row r="24" spans="1:11" ht="14.25">
      <c r="A24" s="14"/>
      <c r="B24" s="14"/>
      <c r="C24" s="14">
        <v>20805</v>
      </c>
      <c r="D24" s="14" t="s">
        <v>198</v>
      </c>
      <c r="E24" s="20">
        <v>139.85</v>
      </c>
      <c r="F24" s="19"/>
      <c r="G24" s="20">
        <v>139.85</v>
      </c>
      <c r="H24" s="31"/>
      <c r="I24" s="31"/>
      <c r="J24" s="31"/>
      <c r="K24" s="31"/>
    </row>
    <row r="25" spans="1:11" ht="14.25">
      <c r="A25" s="14"/>
      <c r="B25" s="14"/>
      <c r="C25" s="14">
        <v>2080505</v>
      </c>
      <c r="D25" s="14" t="s">
        <v>199</v>
      </c>
      <c r="E25" s="20">
        <v>62.02</v>
      </c>
      <c r="F25" s="19"/>
      <c r="G25" s="20">
        <v>62.02</v>
      </c>
      <c r="H25" s="31"/>
      <c r="I25" s="31"/>
      <c r="J25" s="31"/>
      <c r="K25" s="31"/>
    </row>
    <row r="26" spans="1:11" ht="14.25">
      <c r="A26" s="14"/>
      <c r="B26" s="14"/>
      <c r="C26" s="14">
        <v>2080506</v>
      </c>
      <c r="D26" s="14" t="s">
        <v>200</v>
      </c>
      <c r="E26" s="20">
        <v>31.01</v>
      </c>
      <c r="F26" s="19"/>
      <c r="G26" s="20">
        <v>31.01</v>
      </c>
      <c r="H26" s="31"/>
      <c r="I26" s="31"/>
      <c r="J26" s="31"/>
      <c r="K26" s="31"/>
    </row>
    <row r="27" spans="1:11" ht="14.25">
      <c r="A27" s="14"/>
      <c r="B27" s="14"/>
      <c r="C27" s="21" t="s">
        <v>201</v>
      </c>
      <c r="D27" s="14" t="s">
        <v>202</v>
      </c>
      <c r="E27" s="20">
        <v>46.82</v>
      </c>
      <c r="F27" s="19"/>
      <c r="G27" s="20">
        <v>46.82</v>
      </c>
      <c r="H27" s="31"/>
      <c r="I27" s="31"/>
      <c r="J27" s="31"/>
      <c r="K27" s="31"/>
    </row>
    <row r="28" spans="1:11" ht="14.25">
      <c r="A28" s="14"/>
      <c r="B28" s="14"/>
      <c r="C28" s="21" t="s">
        <v>84</v>
      </c>
      <c r="D28" s="14" t="s">
        <v>85</v>
      </c>
      <c r="E28" s="20">
        <v>25.34</v>
      </c>
      <c r="F28" s="19"/>
      <c r="G28" s="20">
        <v>25.34</v>
      </c>
      <c r="H28" s="31"/>
      <c r="I28" s="31"/>
      <c r="J28" s="31"/>
      <c r="K28" s="31"/>
    </row>
    <row r="29" spans="1:11" ht="14.25">
      <c r="A29" s="14"/>
      <c r="B29" s="14"/>
      <c r="C29" s="21" t="s">
        <v>86</v>
      </c>
      <c r="D29" s="14" t="s">
        <v>203</v>
      </c>
      <c r="E29" s="20">
        <v>25.34</v>
      </c>
      <c r="F29" s="19"/>
      <c r="G29" s="20">
        <v>25.34</v>
      </c>
      <c r="H29" s="31"/>
      <c r="I29" s="31"/>
      <c r="J29" s="31"/>
      <c r="K29" s="31"/>
    </row>
    <row r="30" spans="1:11" ht="14.25">
      <c r="A30" s="14"/>
      <c r="B30" s="14"/>
      <c r="C30" s="14" t="s">
        <v>87</v>
      </c>
      <c r="D30" s="14" t="s">
        <v>88</v>
      </c>
      <c r="E30" s="20">
        <v>50.06</v>
      </c>
      <c r="F30" s="19"/>
      <c r="G30" s="20">
        <v>50.06</v>
      </c>
      <c r="H30" s="31"/>
      <c r="I30" s="31"/>
      <c r="J30" s="31"/>
      <c r="K30" s="31"/>
    </row>
    <row r="31" spans="1:11" ht="14.25">
      <c r="A31" s="14"/>
      <c r="B31" s="14"/>
      <c r="C31" s="14">
        <v>21011</v>
      </c>
      <c r="D31" s="14" t="s">
        <v>204</v>
      </c>
      <c r="E31" s="20">
        <v>50.06</v>
      </c>
      <c r="F31" s="19"/>
      <c r="G31" s="20">
        <v>50.06</v>
      </c>
      <c r="H31" s="31"/>
      <c r="I31" s="31"/>
      <c r="J31" s="31"/>
      <c r="K31" s="31"/>
    </row>
    <row r="32" spans="1:11" ht="14.25">
      <c r="A32" s="14"/>
      <c r="B32" s="14"/>
      <c r="C32" s="14">
        <v>2101101</v>
      </c>
      <c r="D32" s="14" t="s">
        <v>205</v>
      </c>
      <c r="E32" s="40">
        <v>22.94</v>
      </c>
      <c r="F32" s="19"/>
      <c r="G32" s="40">
        <v>22.94</v>
      </c>
      <c r="H32" s="31"/>
      <c r="I32" s="31"/>
      <c r="J32" s="31"/>
      <c r="K32" s="31"/>
    </row>
    <row r="33" spans="1:11" ht="14.25">
      <c r="A33" s="14"/>
      <c r="B33" s="14"/>
      <c r="C33" s="14">
        <v>2101102</v>
      </c>
      <c r="D33" s="14" t="s">
        <v>206</v>
      </c>
      <c r="E33" s="40">
        <v>27.12</v>
      </c>
      <c r="F33" s="19"/>
      <c r="G33" s="40">
        <v>27.12</v>
      </c>
      <c r="H33" s="31"/>
      <c r="I33" s="31"/>
      <c r="J33" s="31"/>
      <c r="K33" s="31"/>
    </row>
    <row r="34" spans="1:11" ht="14.25">
      <c r="A34" s="14"/>
      <c r="B34" s="14"/>
      <c r="C34" s="14">
        <v>211</v>
      </c>
      <c r="D34" s="14" t="s">
        <v>92</v>
      </c>
      <c r="E34" s="34">
        <v>10</v>
      </c>
      <c r="F34" s="34">
        <v>10</v>
      </c>
      <c r="G34" s="34"/>
      <c r="H34" s="31"/>
      <c r="I34" s="31"/>
      <c r="J34" s="31"/>
      <c r="K34" s="31"/>
    </row>
    <row r="35" spans="1:11" ht="14.25">
      <c r="A35" s="14"/>
      <c r="B35" s="14"/>
      <c r="C35" s="14">
        <v>21104</v>
      </c>
      <c r="D35" s="14" t="s">
        <v>93</v>
      </c>
      <c r="E35" s="34">
        <v>10</v>
      </c>
      <c r="F35" s="34">
        <v>10</v>
      </c>
      <c r="G35" s="34"/>
      <c r="H35" s="31"/>
      <c r="I35" s="31"/>
      <c r="J35" s="31"/>
      <c r="K35" s="31"/>
    </row>
    <row r="36" spans="1:11" ht="14.25">
      <c r="A36" s="14"/>
      <c r="B36" s="14"/>
      <c r="C36" s="14">
        <v>2110402</v>
      </c>
      <c r="D36" s="14" t="s">
        <v>94</v>
      </c>
      <c r="E36" s="34">
        <v>10</v>
      </c>
      <c r="F36" s="34">
        <v>10</v>
      </c>
      <c r="G36" s="34"/>
      <c r="H36" s="31"/>
      <c r="I36" s="31"/>
      <c r="J36" s="31"/>
      <c r="K36" s="31"/>
    </row>
    <row r="37" spans="1:11" ht="14.25">
      <c r="A37" s="14"/>
      <c r="B37" s="14"/>
      <c r="C37" s="26">
        <v>212</v>
      </c>
      <c r="D37" s="26" t="s">
        <v>95</v>
      </c>
      <c r="E37" s="40">
        <v>126.29</v>
      </c>
      <c r="F37" s="29">
        <v>55.29</v>
      </c>
      <c r="G37" s="20">
        <v>71</v>
      </c>
      <c r="H37" s="31"/>
      <c r="I37" s="31"/>
      <c r="J37" s="31"/>
      <c r="K37" s="31"/>
    </row>
    <row r="38" spans="1:11" ht="14.25">
      <c r="A38" s="14"/>
      <c r="B38" s="14"/>
      <c r="C38" s="26">
        <v>2120199</v>
      </c>
      <c r="D38" s="26" t="s">
        <v>207</v>
      </c>
      <c r="E38" s="40">
        <v>126.29</v>
      </c>
      <c r="F38" s="29">
        <v>55.29</v>
      </c>
      <c r="G38" s="20">
        <v>71</v>
      </c>
      <c r="H38" s="31"/>
      <c r="I38" s="31"/>
      <c r="J38" s="31"/>
      <c r="K38" s="31"/>
    </row>
    <row r="39" spans="1:11" ht="14.25">
      <c r="A39" s="14"/>
      <c r="B39" s="14"/>
      <c r="C39" s="14" t="s">
        <v>97</v>
      </c>
      <c r="D39" s="14" t="s">
        <v>98</v>
      </c>
      <c r="E39" s="40">
        <v>429.73</v>
      </c>
      <c r="F39" s="19">
        <v>92.35</v>
      </c>
      <c r="G39" s="20">
        <v>337.38</v>
      </c>
      <c r="H39" s="31"/>
      <c r="I39" s="31"/>
      <c r="J39" s="31"/>
      <c r="K39" s="31"/>
    </row>
    <row r="40" spans="1:11" ht="14.25">
      <c r="A40" s="14"/>
      <c r="B40" s="14"/>
      <c r="C40" s="14">
        <v>21301</v>
      </c>
      <c r="D40" s="14" t="s">
        <v>208</v>
      </c>
      <c r="E40" s="40">
        <v>128.78</v>
      </c>
      <c r="F40" s="41">
        <v>25</v>
      </c>
      <c r="G40" s="20">
        <v>103.78</v>
      </c>
      <c r="H40" s="31"/>
      <c r="I40" s="31"/>
      <c r="J40" s="31"/>
      <c r="K40" s="31"/>
    </row>
    <row r="41" spans="1:11" ht="14.25">
      <c r="A41" s="14"/>
      <c r="B41" s="14"/>
      <c r="C41" s="14">
        <v>2130104</v>
      </c>
      <c r="D41" s="14" t="s">
        <v>203</v>
      </c>
      <c r="E41" s="40">
        <v>103.78</v>
      </c>
      <c r="F41" s="19"/>
      <c r="G41" s="20">
        <v>103.78</v>
      </c>
      <c r="H41" s="31"/>
      <c r="I41" s="31"/>
      <c r="J41" s="31"/>
      <c r="K41" s="31"/>
    </row>
    <row r="42" spans="1:11" ht="14.25">
      <c r="A42" s="14"/>
      <c r="B42" s="14"/>
      <c r="C42" s="14">
        <v>2130119</v>
      </c>
      <c r="D42" s="14" t="s">
        <v>100</v>
      </c>
      <c r="E42" s="34">
        <v>25</v>
      </c>
      <c r="F42" s="41">
        <v>25</v>
      </c>
      <c r="G42" s="20"/>
      <c r="H42" s="31"/>
      <c r="I42" s="31"/>
      <c r="J42" s="31"/>
      <c r="K42" s="31"/>
    </row>
    <row r="43" spans="1:11" ht="14.25">
      <c r="A43" s="14"/>
      <c r="B43" s="14"/>
      <c r="C43" s="14">
        <v>21302</v>
      </c>
      <c r="D43" s="14" t="s">
        <v>209</v>
      </c>
      <c r="E43" s="34">
        <v>17.6</v>
      </c>
      <c r="F43" s="41"/>
      <c r="G43" s="34">
        <v>17.6</v>
      </c>
      <c r="H43" s="31"/>
      <c r="I43" s="31"/>
      <c r="J43" s="31"/>
      <c r="K43" s="31"/>
    </row>
    <row r="44" spans="1:11" ht="14.25">
      <c r="A44" s="14"/>
      <c r="B44" s="14"/>
      <c r="C44" s="14">
        <v>2130204</v>
      </c>
      <c r="D44" s="14" t="s">
        <v>210</v>
      </c>
      <c r="E44" s="34">
        <v>17.6</v>
      </c>
      <c r="F44" s="19"/>
      <c r="G44" s="34">
        <v>17.6</v>
      </c>
      <c r="H44" s="31"/>
      <c r="I44" s="31"/>
      <c r="J44" s="31"/>
      <c r="K44" s="31"/>
    </row>
    <row r="45" spans="1:11" ht="14.25">
      <c r="A45" s="14"/>
      <c r="B45" s="14"/>
      <c r="C45" s="14">
        <v>21307</v>
      </c>
      <c r="D45" s="14" t="s">
        <v>211</v>
      </c>
      <c r="E45" s="40">
        <v>282.85</v>
      </c>
      <c r="F45" s="29">
        <v>66.85</v>
      </c>
      <c r="G45" s="20">
        <v>216</v>
      </c>
      <c r="H45" s="31"/>
      <c r="I45" s="31"/>
      <c r="J45" s="31"/>
      <c r="K45" s="31"/>
    </row>
    <row r="46" spans="1:11" ht="14.25">
      <c r="A46" s="14"/>
      <c r="B46" s="14"/>
      <c r="C46" s="14">
        <v>2130705</v>
      </c>
      <c r="D46" s="14" t="s">
        <v>212</v>
      </c>
      <c r="E46" s="40">
        <v>282.85</v>
      </c>
      <c r="F46" s="29">
        <v>66.85</v>
      </c>
      <c r="G46" s="20">
        <v>216</v>
      </c>
      <c r="H46" s="31"/>
      <c r="I46" s="31"/>
      <c r="J46" s="31"/>
      <c r="K46" s="31"/>
    </row>
    <row r="47" spans="1:11" ht="14.25">
      <c r="A47" s="14"/>
      <c r="B47" s="14"/>
      <c r="C47" s="21" t="s">
        <v>105</v>
      </c>
      <c r="D47" s="14" t="s">
        <v>213</v>
      </c>
      <c r="E47" s="29">
        <v>0.5</v>
      </c>
      <c r="F47" s="29">
        <v>0.5</v>
      </c>
      <c r="G47" s="20"/>
      <c r="H47" s="31"/>
      <c r="I47" s="31"/>
      <c r="J47" s="31"/>
      <c r="K47" s="31"/>
    </row>
    <row r="48" spans="1:11" ht="14.25">
      <c r="A48" s="14"/>
      <c r="B48" s="14"/>
      <c r="C48" s="21" t="s">
        <v>107</v>
      </c>
      <c r="D48" s="14" t="s">
        <v>214</v>
      </c>
      <c r="E48" s="29">
        <v>0.5</v>
      </c>
      <c r="F48" s="29">
        <v>0.5</v>
      </c>
      <c r="G48" s="20"/>
      <c r="H48" s="31"/>
      <c r="I48" s="31"/>
      <c r="J48" s="31"/>
      <c r="K48" s="31"/>
    </row>
    <row r="49" spans="1:11" ht="14.25">
      <c r="A49" s="14"/>
      <c r="B49" s="14"/>
      <c r="C49" s="14" t="s">
        <v>108</v>
      </c>
      <c r="D49" s="14" t="s">
        <v>109</v>
      </c>
      <c r="E49" s="40">
        <v>50.92</v>
      </c>
      <c r="F49" s="19"/>
      <c r="G49" s="40">
        <v>50.92</v>
      </c>
      <c r="H49" s="31"/>
      <c r="I49" s="31"/>
      <c r="J49" s="31"/>
      <c r="K49" s="31"/>
    </row>
    <row r="50" spans="1:11" ht="14.25">
      <c r="A50" s="14"/>
      <c r="B50" s="14"/>
      <c r="C50" s="14">
        <v>22102</v>
      </c>
      <c r="D50" s="14" t="s">
        <v>215</v>
      </c>
      <c r="E50" s="40">
        <v>50.92</v>
      </c>
      <c r="F50" s="19"/>
      <c r="G50" s="40">
        <v>50.92</v>
      </c>
      <c r="H50" s="31"/>
      <c r="I50" s="31"/>
      <c r="J50" s="31"/>
      <c r="K50" s="31"/>
    </row>
    <row r="51" spans="1:11" ht="14.25">
      <c r="A51" s="14"/>
      <c r="B51" s="14"/>
      <c r="C51" s="14">
        <v>2210201</v>
      </c>
      <c r="D51" s="14" t="s">
        <v>216</v>
      </c>
      <c r="E51" s="40">
        <v>50.92</v>
      </c>
      <c r="F51" s="19"/>
      <c r="G51" s="40">
        <v>50.92</v>
      </c>
      <c r="H51" s="31"/>
      <c r="I51" s="31"/>
      <c r="J51" s="31"/>
      <c r="K51" s="31"/>
    </row>
  </sheetData>
  <sheetProtection/>
  <mergeCells count="11">
    <mergeCell ref="A1:K1"/>
    <mergeCell ref="C4:D4"/>
    <mergeCell ref="A4:A5"/>
    <mergeCell ref="B4:B5"/>
    <mergeCell ref="E4:E5"/>
    <mergeCell ref="F4:F5"/>
    <mergeCell ref="G4:G5"/>
    <mergeCell ref="H4:H5"/>
    <mergeCell ref="I4:I5"/>
    <mergeCell ref="J4:J5"/>
    <mergeCell ref="K4:K5"/>
  </mergeCells>
  <printOptions/>
  <pageMargins left="0.75" right="0.75" top="1" bottom="1" header="0.5" footer="0.5"/>
  <pageSetup fitToHeight="0" fitToWidth="1" horizontalDpi="300" verticalDpi="300" orientation="landscape" pageOrder="overThenDown" paperSize="9" scale="6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1"/>
  <sheetViews>
    <sheetView workbookViewId="0" topLeftCell="A1">
      <selection activeCell="F6" sqref="F6:G6"/>
    </sheetView>
  </sheetViews>
  <sheetFormatPr defaultColWidth="9.140625" defaultRowHeight="12.75"/>
  <cols>
    <col min="1" max="1" width="20.00390625" style="0" bestFit="1" customWidth="1"/>
    <col min="2" max="2" width="31.00390625" style="0" bestFit="1" customWidth="1"/>
    <col min="3" max="3" width="18.00390625" style="0" bestFit="1" customWidth="1"/>
    <col min="4" max="4" width="48.00390625" style="0" bestFit="1" customWidth="1"/>
    <col min="5" max="7" width="16.00390625" style="0" bestFit="1" customWidth="1"/>
    <col min="8" max="8" width="21.00390625" style="0" bestFit="1" customWidth="1"/>
    <col min="9" max="9" width="12.00390625" style="0" bestFit="1" customWidth="1"/>
    <col min="10" max="10" width="16.00390625" style="0" bestFit="1" customWidth="1"/>
  </cols>
  <sheetData>
    <row r="1" ht="30" customHeight="1">
      <c r="A1" s="1" t="s">
        <v>217</v>
      </c>
    </row>
    <row r="2" ht="15" customHeight="1">
      <c r="A2" s="2" t="s">
        <v>1</v>
      </c>
    </row>
    <row r="3" ht="15" customHeight="1">
      <c r="A3" s="2" t="s">
        <v>2</v>
      </c>
    </row>
    <row r="4" spans="1:10" ht="15" customHeight="1">
      <c r="A4" s="8" t="s">
        <v>49</v>
      </c>
      <c r="B4" s="8" t="s">
        <v>50</v>
      </c>
      <c r="C4" s="8" t="s">
        <v>53</v>
      </c>
      <c r="D4" s="8" t="s">
        <v>54</v>
      </c>
      <c r="E4" s="8" t="s">
        <v>60</v>
      </c>
      <c r="F4" s="8" t="s">
        <v>56</v>
      </c>
      <c r="G4" s="9" t="s">
        <v>57</v>
      </c>
      <c r="H4" s="10"/>
      <c r="I4" s="8" t="s">
        <v>29</v>
      </c>
      <c r="J4" s="8" t="s">
        <v>218</v>
      </c>
    </row>
    <row r="5" spans="1:10" ht="12.75">
      <c r="A5" s="11"/>
      <c r="B5" s="11"/>
      <c r="C5" s="11"/>
      <c r="D5" s="11"/>
      <c r="E5" s="11"/>
      <c r="F5" s="11"/>
      <c r="G5" s="3" t="s">
        <v>219</v>
      </c>
      <c r="H5" s="3" t="s">
        <v>220</v>
      </c>
      <c r="I5" s="11"/>
      <c r="J5" s="11"/>
    </row>
    <row r="6" spans="1:10" ht="12.75">
      <c r="A6" s="4" t="s">
        <v>60</v>
      </c>
      <c r="B6" s="4"/>
      <c r="C6" s="4"/>
      <c r="D6" s="4"/>
      <c r="E6" s="12">
        <v>1503.15</v>
      </c>
      <c r="F6" s="13">
        <v>1056</v>
      </c>
      <c r="G6" s="13">
        <v>287</v>
      </c>
      <c r="H6" s="13"/>
      <c r="I6" s="13">
        <v>160.15</v>
      </c>
      <c r="J6" s="30"/>
    </row>
    <row r="7" spans="1:10" ht="14.25">
      <c r="A7" s="14" t="s">
        <v>61</v>
      </c>
      <c r="B7" s="14" t="s">
        <v>62</v>
      </c>
      <c r="C7" s="14"/>
      <c r="D7" s="14"/>
      <c r="E7" s="15"/>
      <c r="F7" s="16"/>
      <c r="G7" s="16"/>
      <c r="H7" s="16"/>
      <c r="I7" s="16"/>
      <c r="J7" s="31"/>
    </row>
    <row r="8" spans="1:10" ht="14.25">
      <c r="A8" s="14"/>
      <c r="B8" s="14"/>
      <c r="C8" s="14" t="s">
        <v>187</v>
      </c>
      <c r="D8" s="14" t="s">
        <v>63</v>
      </c>
      <c r="E8" s="17">
        <v>615.64</v>
      </c>
      <c r="F8" s="18">
        <v>613.13</v>
      </c>
      <c r="G8" s="19"/>
      <c r="H8" s="16"/>
      <c r="I8" s="32"/>
      <c r="J8" s="31"/>
    </row>
    <row r="9" spans="1:10" ht="14.25">
      <c r="A9" s="14"/>
      <c r="B9" s="14"/>
      <c r="C9" s="14">
        <v>20101</v>
      </c>
      <c r="D9" s="14" t="s">
        <v>188</v>
      </c>
      <c r="E9" s="15">
        <v>14.81</v>
      </c>
      <c r="F9" s="20">
        <v>14.81</v>
      </c>
      <c r="G9" s="19"/>
      <c r="H9" s="16"/>
      <c r="I9" s="33"/>
      <c r="J9" s="31"/>
    </row>
    <row r="10" spans="1:10" ht="14.25">
      <c r="A10" s="14"/>
      <c r="B10" s="14"/>
      <c r="C10" s="14">
        <v>2010101</v>
      </c>
      <c r="D10" s="14" t="s">
        <v>189</v>
      </c>
      <c r="E10" s="15">
        <v>14.81</v>
      </c>
      <c r="F10" s="20">
        <v>14.81</v>
      </c>
      <c r="G10" s="19"/>
      <c r="H10" s="16"/>
      <c r="I10" s="16"/>
      <c r="J10" s="31"/>
    </row>
    <row r="11" spans="1:10" ht="14.25">
      <c r="A11" s="14"/>
      <c r="B11" s="14"/>
      <c r="C11" s="14">
        <v>20103</v>
      </c>
      <c r="D11" s="14" t="s">
        <v>190</v>
      </c>
      <c r="E11" s="17">
        <v>520.26</v>
      </c>
      <c r="F11" s="18">
        <v>517.75</v>
      </c>
      <c r="G11" s="19"/>
      <c r="H11" s="16"/>
      <c r="I11" s="33">
        <v>2.51</v>
      </c>
      <c r="J11" s="31"/>
    </row>
    <row r="12" spans="1:10" ht="14.25">
      <c r="A12" s="14"/>
      <c r="B12" s="14"/>
      <c r="C12" s="14">
        <v>2010301</v>
      </c>
      <c r="D12" s="14" t="s">
        <v>189</v>
      </c>
      <c r="E12" s="17">
        <v>486.35</v>
      </c>
      <c r="F12" s="18">
        <v>483.84</v>
      </c>
      <c r="G12" s="19"/>
      <c r="H12" s="16"/>
      <c r="I12" s="33">
        <v>2.51</v>
      </c>
      <c r="J12" s="31"/>
    </row>
    <row r="13" spans="1:10" ht="14.25">
      <c r="A13" s="14"/>
      <c r="B13" s="14"/>
      <c r="C13" s="14">
        <v>2010350</v>
      </c>
      <c r="D13" s="14" t="s">
        <v>70</v>
      </c>
      <c r="E13" s="17">
        <v>33.91</v>
      </c>
      <c r="F13" s="18">
        <v>33.91</v>
      </c>
      <c r="G13" s="19"/>
      <c r="H13" s="16"/>
      <c r="I13" s="32"/>
      <c r="J13" s="31"/>
    </row>
    <row r="14" spans="1:10" ht="14.25">
      <c r="A14" s="14"/>
      <c r="B14" s="14"/>
      <c r="C14" s="14">
        <v>20106</v>
      </c>
      <c r="D14" s="14" t="s">
        <v>191</v>
      </c>
      <c r="E14" s="15">
        <v>38.83</v>
      </c>
      <c r="F14" s="20">
        <v>38.83</v>
      </c>
      <c r="G14" s="19"/>
      <c r="H14" s="16"/>
      <c r="I14" s="32"/>
      <c r="J14" s="31"/>
    </row>
    <row r="15" spans="1:10" ht="14.25">
      <c r="A15" s="14"/>
      <c r="B15" s="14"/>
      <c r="C15" s="14">
        <v>2010601</v>
      </c>
      <c r="D15" s="14" t="s">
        <v>189</v>
      </c>
      <c r="E15" s="15">
        <v>38.83</v>
      </c>
      <c r="F15" s="20">
        <v>38.83</v>
      </c>
      <c r="G15" s="19"/>
      <c r="H15" s="16"/>
      <c r="I15" s="32"/>
      <c r="J15" s="31"/>
    </row>
    <row r="16" spans="1:10" ht="14.25">
      <c r="A16" s="14"/>
      <c r="B16" s="14"/>
      <c r="C16" s="14">
        <v>20131</v>
      </c>
      <c r="D16" s="14" t="s">
        <v>192</v>
      </c>
      <c r="E16" s="15">
        <v>41.74</v>
      </c>
      <c r="F16" s="20">
        <v>41.74</v>
      </c>
      <c r="G16" s="19"/>
      <c r="H16" s="16"/>
      <c r="I16" s="32"/>
      <c r="J16" s="31"/>
    </row>
    <row r="17" spans="1:10" ht="14.25">
      <c r="A17" s="14"/>
      <c r="B17" s="14"/>
      <c r="C17" s="14">
        <v>2013101</v>
      </c>
      <c r="D17" s="14" t="s">
        <v>189</v>
      </c>
      <c r="E17" s="15">
        <v>41.74</v>
      </c>
      <c r="F17" s="20">
        <v>41.74</v>
      </c>
      <c r="G17" s="19"/>
      <c r="H17" s="16"/>
      <c r="I17" s="32"/>
      <c r="J17" s="31"/>
    </row>
    <row r="18" spans="1:10" ht="14.25">
      <c r="A18" s="14"/>
      <c r="B18" s="14"/>
      <c r="C18" s="14" t="s">
        <v>193</v>
      </c>
      <c r="D18" s="14" t="s">
        <v>73</v>
      </c>
      <c r="E18" s="15">
        <v>16.93</v>
      </c>
      <c r="F18" s="20">
        <v>16.93</v>
      </c>
      <c r="G18" s="19"/>
      <c r="H18" s="16"/>
      <c r="I18" s="32"/>
      <c r="J18" s="31"/>
    </row>
    <row r="19" spans="1:10" ht="14.25">
      <c r="A19" s="14"/>
      <c r="B19" s="14"/>
      <c r="C19" s="14">
        <v>20701</v>
      </c>
      <c r="D19" s="14" t="s">
        <v>194</v>
      </c>
      <c r="E19" s="15">
        <v>16.93</v>
      </c>
      <c r="F19" s="20">
        <v>16.93</v>
      </c>
      <c r="G19" s="19"/>
      <c r="H19" s="16"/>
      <c r="I19" s="32"/>
      <c r="J19" s="31"/>
    </row>
    <row r="20" spans="1:10" ht="14.25">
      <c r="A20" s="14"/>
      <c r="B20" s="14"/>
      <c r="C20" s="14">
        <v>2070109</v>
      </c>
      <c r="D20" s="14" t="s">
        <v>195</v>
      </c>
      <c r="E20" s="15">
        <v>16.93</v>
      </c>
      <c r="F20" s="20">
        <v>16.93</v>
      </c>
      <c r="G20" s="19"/>
      <c r="H20" s="16"/>
      <c r="I20" s="32"/>
      <c r="J20" s="31"/>
    </row>
    <row r="21" spans="1:10" ht="14.25">
      <c r="A21" s="14"/>
      <c r="B21" s="14"/>
      <c r="C21" s="14" t="s">
        <v>76</v>
      </c>
      <c r="D21" s="14" t="s">
        <v>77</v>
      </c>
      <c r="E21" s="15">
        <v>203.58</v>
      </c>
      <c r="F21" s="20">
        <v>203.58</v>
      </c>
      <c r="G21" s="19"/>
      <c r="H21" s="16"/>
      <c r="I21" s="32"/>
      <c r="J21" s="31"/>
    </row>
    <row r="22" spans="1:10" ht="14.25">
      <c r="A22" s="14"/>
      <c r="B22" s="14"/>
      <c r="C22" s="14">
        <v>20801</v>
      </c>
      <c r="D22" s="14" t="s">
        <v>196</v>
      </c>
      <c r="E22" s="15">
        <v>38.39</v>
      </c>
      <c r="F22" s="20">
        <v>38.39</v>
      </c>
      <c r="G22" s="19"/>
      <c r="H22" s="16"/>
      <c r="I22" s="32"/>
      <c r="J22" s="31"/>
    </row>
    <row r="23" spans="1:10" ht="14.25">
      <c r="A23" s="14"/>
      <c r="B23" s="14"/>
      <c r="C23" s="14">
        <v>2080109</v>
      </c>
      <c r="D23" s="14" t="s">
        <v>197</v>
      </c>
      <c r="E23" s="15">
        <v>38.39</v>
      </c>
      <c r="F23" s="20">
        <v>38.39</v>
      </c>
      <c r="G23" s="19"/>
      <c r="H23" s="16"/>
      <c r="I23" s="32"/>
      <c r="J23" s="31"/>
    </row>
    <row r="24" spans="1:10" ht="14.25">
      <c r="A24" s="14"/>
      <c r="B24" s="14"/>
      <c r="C24" s="14">
        <v>20805</v>
      </c>
      <c r="D24" s="14" t="s">
        <v>198</v>
      </c>
      <c r="E24" s="15">
        <v>139.85</v>
      </c>
      <c r="F24" s="20">
        <v>139.85</v>
      </c>
      <c r="G24" s="19"/>
      <c r="H24" s="16"/>
      <c r="I24" s="32"/>
      <c r="J24" s="31"/>
    </row>
    <row r="25" spans="1:10" ht="14.25">
      <c r="A25" s="14"/>
      <c r="B25" s="14"/>
      <c r="C25" s="14">
        <v>2080505</v>
      </c>
      <c r="D25" s="14" t="s">
        <v>199</v>
      </c>
      <c r="E25" s="15">
        <v>62.02</v>
      </c>
      <c r="F25" s="20">
        <v>62.02</v>
      </c>
      <c r="G25" s="19"/>
      <c r="H25" s="16"/>
      <c r="I25" s="32"/>
      <c r="J25" s="31"/>
    </row>
    <row r="26" spans="1:10" ht="14.25">
      <c r="A26" s="14"/>
      <c r="B26" s="14"/>
      <c r="C26" s="14">
        <v>2080506</v>
      </c>
      <c r="D26" s="14" t="s">
        <v>200</v>
      </c>
      <c r="E26" s="15">
        <v>31.01</v>
      </c>
      <c r="F26" s="20">
        <v>31.01</v>
      </c>
      <c r="G26" s="19"/>
      <c r="H26" s="16"/>
      <c r="I26" s="32"/>
      <c r="J26" s="31"/>
    </row>
    <row r="27" spans="1:10" ht="14.25">
      <c r="A27" s="14"/>
      <c r="B27" s="14"/>
      <c r="C27" s="21" t="s">
        <v>201</v>
      </c>
      <c r="D27" s="14" t="s">
        <v>202</v>
      </c>
      <c r="E27" s="15">
        <v>46.82</v>
      </c>
      <c r="F27" s="20">
        <v>46.82</v>
      </c>
      <c r="G27" s="19"/>
      <c r="H27" s="16"/>
      <c r="I27" s="32"/>
      <c r="J27" s="31"/>
    </row>
    <row r="28" spans="1:10" ht="14.25">
      <c r="A28" s="14"/>
      <c r="B28" s="14"/>
      <c r="C28" s="21" t="s">
        <v>84</v>
      </c>
      <c r="D28" s="14" t="s">
        <v>85</v>
      </c>
      <c r="E28" s="15">
        <v>25.34</v>
      </c>
      <c r="F28" s="20">
        <v>25.34</v>
      </c>
      <c r="G28" s="19"/>
      <c r="H28" s="16"/>
      <c r="I28" s="32"/>
      <c r="J28" s="31"/>
    </row>
    <row r="29" spans="1:10" ht="14.25">
      <c r="A29" s="14"/>
      <c r="B29" s="14"/>
      <c r="C29" s="21" t="s">
        <v>86</v>
      </c>
      <c r="D29" s="14" t="s">
        <v>203</v>
      </c>
      <c r="E29" s="15">
        <v>25.34</v>
      </c>
      <c r="F29" s="20">
        <v>25.34</v>
      </c>
      <c r="G29" s="19"/>
      <c r="H29" s="16"/>
      <c r="I29" s="32"/>
      <c r="J29" s="31"/>
    </row>
    <row r="30" spans="1:10" ht="14.25">
      <c r="A30" s="14"/>
      <c r="B30" s="14"/>
      <c r="C30" s="14" t="s">
        <v>87</v>
      </c>
      <c r="D30" s="14" t="s">
        <v>88</v>
      </c>
      <c r="E30" s="15">
        <v>50.06</v>
      </c>
      <c r="F30" s="22">
        <v>50.06</v>
      </c>
      <c r="G30" s="19"/>
      <c r="H30" s="16"/>
      <c r="I30" s="32"/>
      <c r="J30" s="31"/>
    </row>
    <row r="31" spans="1:10" ht="14.25">
      <c r="A31" s="14"/>
      <c r="B31" s="14"/>
      <c r="C31" s="14">
        <v>21011</v>
      </c>
      <c r="D31" s="14" t="s">
        <v>204</v>
      </c>
      <c r="E31" s="15">
        <v>50.06</v>
      </c>
      <c r="F31" s="22">
        <v>50.06</v>
      </c>
      <c r="G31" s="19"/>
      <c r="H31" s="16"/>
      <c r="I31" s="32"/>
      <c r="J31" s="31"/>
    </row>
    <row r="32" spans="1:10" ht="14.25">
      <c r="A32" s="14"/>
      <c r="B32" s="14"/>
      <c r="C32" s="14">
        <v>2101101</v>
      </c>
      <c r="D32" s="14" t="s">
        <v>205</v>
      </c>
      <c r="E32" s="23">
        <v>22.94</v>
      </c>
      <c r="F32" s="22">
        <v>22.94</v>
      </c>
      <c r="G32" s="19"/>
      <c r="H32" s="16"/>
      <c r="I32" s="32"/>
      <c r="J32" s="31"/>
    </row>
    <row r="33" spans="1:10" ht="14.25">
      <c r="A33" s="14"/>
      <c r="B33" s="14"/>
      <c r="C33" s="14">
        <v>2101102</v>
      </c>
      <c r="D33" s="14" t="s">
        <v>206</v>
      </c>
      <c r="E33" s="23">
        <v>27.12</v>
      </c>
      <c r="F33" s="22">
        <v>27.12</v>
      </c>
      <c r="G33" s="19"/>
      <c r="H33" s="16"/>
      <c r="I33" s="32"/>
      <c r="J33" s="31"/>
    </row>
    <row r="34" spans="1:10" ht="14.25">
      <c r="A34" s="14"/>
      <c r="B34" s="14"/>
      <c r="C34" s="14">
        <v>211</v>
      </c>
      <c r="D34" s="14" t="s">
        <v>92</v>
      </c>
      <c r="E34" s="24">
        <v>10</v>
      </c>
      <c r="F34" s="25"/>
      <c r="G34" s="18"/>
      <c r="H34" s="16"/>
      <c r="I34" s="34">
        <v>10</v>
      </c>
      <c r="J34" s="31"/>
    </row>
    <row r="35" spans="1:10" ht="14.25">
      <c r="A35" s="14"/>
      <c r="B35" s="14"/>
      <c r="C35" s="14">
        <v>21104</v>
      </c>
      <c r="D35" s="14" t="s">
        <v>93</v>
      </c>
      <c r="E35" s="24">
        <v>10</v>
      </c>
      <c r="F35" s="25"/>
      <c r="G35" s="18"/>
      <c r="H35" s="16"/>
      <c r="I35" s="34">
        <v>10</v>
      </c>
      <c r="J35" s="31"/>
    </row>
    <row r="36" spans="1:10" ht="14.25">
      <c r="A36" s="14"/>
      <c r="B36" s="14"/>
      <c r="C36" s="14">
        <v>2110402</v>
      </c>
      <c r="D36" s="14" t="s">
        <v>94</v>
      </c>
      <c r="E36" s="24">
        <v>10</v>
      </c>
      <c r="F36" s="25"/>
      <c r="G36" s="18"/>
      <c r="H36" s="16"/>
      <c r="I36" s="34">
        <v>10</v>
      </c>
      <c r="J36" s="31"/>
    </row>
    <row r="37" spans="1:10" ht="14.25">
      <c r="A37" s="14"/>
      <c r="B37" s="14"/>
      <c r="C37" s="26">
        <v>212</v>
      </c>
      <c r="D37" s="26" t="s">
        <v>95</v>
      </c>
      <c r="E37" s="23">
        <v>126.29</v>
      </c>
      <c r="F37" s="20"/>
      <c r="G37" s="18">
        <v>71</v>
      </c>
      <c r="H37" s="16"/>
      <c r="I37" s="33">
        <v>55.29</v>
      </c>
      <c r="J37" s="31"/>
    </row>
    <row r="38" spans="1:10" ht="14.25">
      <c r="A38" s="14"/>
      <c r="B38" s="14"/>
      <c r="C38" s="26">
        <v>2120199</v>
      </c>
      <c r="D38" s="26" t="s">
        <v>207</v>
      </c>
      <c r="E38" s="23">
        <v>126.29</v>
      </c>
      <c r="F38" s="18"/>
      <c r="G38" s="18">
        <v>71</v>
      </c>
      <c r="H38" s="16"/>
      <c r="I38" s="33">
        <v>55.29</v>
      </c>
      <c r="J38" s="31"/>
    </row>
    <row r="39" spans="1:10" ht="14.25">
      <c r="A39" s="14"/>
      <c r="B39" s="14"/>
      <c r="C39" s="14" t="s">
        <v>97</v>
      </c>
      <c r="D39" s="14" t="s">
        <v>98</v>
      </c>
      <c r="E39" s="23">
        <v>429.73</v>
      </c>
      <c r="F39" s="20">
        <v>121.38</v>
      </c>
      <c r="G39" s="20">
        <v>216</v>
      </c>
      <c r="H39" s="16"/>
      <c r="I39" s="32">
        <v>92.35</v>
      </c>
      <c r="J39" s="31"/>
    </row>
    <row r="40" spans="1:10" ht="14.25">
      <c r="A40" s="14"/>
      <c r="B40" s="14"/>
      <c r="C40" s="14">
        <v>21301</v>
      </c>
      <c r="D40" s="14" t="s">
        <v>208</v>
      </c>
      <c r="E40" s="23">
        <v>128.78</v>
      </c>
      <c r="F40" s="20">
        <v>103.78</v>
      </c>
      <c r="G40" s="20"/>
      <c r="H40" s="16"/>
      <c r="I40" s="35">
        <v>25</v>
      </c>
      <c r="J40" s="31"/>
    </row>
    <row r="41" spans="1:10" ht="14.25">
      <c r="A41" s="14"/>
      <c r="B41" s="14"/>
      <c r="C41" s="14">
        <v>2130104</v>
      </c>
      <c r="D41" s="14" t="s">
        <v>203</v>
      </c>
      <c r="E41" s="23">
        <v>103.78</v>
      </c>
      <c r="F41" s="20">
        <v>103.78</v>
      </c>
      <c r="G41" s="19"/>
      <c r="H41" s="16"/>
      <c r="I41" s="32"/>
      <c r="J41" s="31"/>
    </row>
    <row r="42" spans="1:10" ht="14.25">
      <c r="A42" s="14"/>
      <c r="B42" s="14"/>
      <c r="C42" s="14">
        <v>2130119</v>
      </c>
      <c r="D42" s="14" t="s">
        <v>100</v>
      </c>
      <c r="E42" s="24">
        <v>25</v>
      </c>
      <c r="F42" s="20"/>
      <c r="G42" s="20"/>
      <c r="H42" s="16"/>
      <c r="I42" s="35">
        <v>25</v>
      </c>
      <c r="J42" s="31"/>
    </row>
    <row r="43" spans="1:10" ht="14.25">
      <c r="A43" s="14"/>
      <c r="B43" s="14"/>
      <c r="C43" s="14">
        <v>21302</v>
      </c>
      <c r="D43" s="14" t="s">
        <v>209</v>
      </c>
      <c r="E43" s="24">
        <v>17.6</v>
      </c>
      <c r="F43" s="20">
        <v>17.6</v>
      </c>
      <c r="G43" s="19"/>
      <c r="H43" s="16"/>
      <c r="I43" s="35"/>
      <c r="J43" s="31"/>
    </row>
    <row r="44" spans="1:10" ht="14.25">
      <c r="A44" s="14"/>
      <c r="B44" s="14"/>
      <c r="C44" s="14">
        <v>2130204</v>
      </c>
      <c r="D44" s="14" t="s">
        <v>210</v>
      </c>
      <c r="E44" s="24">
        <v>17.6</v>
      </c>
      <c r="F44" s="20">
        <v>17.6</v>
      </c>
      <c r="G44" s="19"/>
      <c r="H44" s="16"/>
      <c r="I44" s="32"/>
      <c r="J44" s="31"/>
    </row>
    <row r="45" spans="1:10" ht="14.25">
      <c r="A45" s="14"/>
      <c r="B45" s="14"/>
      <c r="C45" s="14">
        <v>21307</v>
      </c>
      <c r="D45" s="14" t="s">
        <v>211</v>
      </c>
      <c r="E45" s="23">
        <v>282.85</v>
      </c>
      <c r="F45" s="20"/>
      <c r="G45" s="27">
        <v>216</v>
      </c>
      <c r="H45" s="16"/>
      <c r="I45" s="33">
        <v>66.85</v>
      </c>
      <c r="J45" s="31"/>
    </row>
    <row r="46" spans="1:10" ht="14.25">
      <c r="A46" s="14"/>
      <c r="B46" s="14"/>
      <c r="C46" s="14">
        <v>2130705</v>
      </c>
      <c r="D46" s="14" t="s">
        <v>212</v>
      </c>
      <c r="E46" s="23">
        <v>282.85</v>
      </c>
      <c r="F46" s="20"/>
      <c r="G46" s="27">
        <v>216</v>
      </c>
      <c r="H46" s="16"/>
      <c r="I46" s="33">
        <v>66.85</v>
      </c>
      <c r="J46" s="31"/>
    </row>
    <row r="47" spans="1:10" ht="14.25">
      <c r="A47" s="14"/>
      <c r="B47" s="14"/>
      <c r="C47" s="21" t="s">
        <v>105</v>
      </c>
      <c r="D47" s="14" t="s">
        <v>213</v>
      </c>
      <c r="E47" s="28">
        <v>0.5</v>
      </c>
      <c r="F47" s="20"/>
      <c r="G47" s="29"/>
      <c r="H47" s="16"/>
      <c r="I47" s="33">
        <v>0.5</v>
      </c>
      <c r="J47" s="31"/>
    </row>
    <row r="48" spans="1:10" ht="14.25">
      <c r="A48" s="14"/>
      <c r="B48" s="14"/>
      <c r="C48" s="21" t="s">
        <v>107</v>
      </c>
      <c r="D48" s="14" t="s">
        <v>214</v>
      </c>
      <c r="E48" s="28">
        <v>0.5</v>
      </c>
      <c r="F48" s="20"/>
      <c r="G48" s="29"/>
      <c r="H48" s="16"/>
      <c r="I48" s="33">
        <v>0.5</v>
      </c>
      <c r="J48" s="31"/>
    </row>
    <row r="49" spans="1:10" ht="14.25">
      <c r="A49" s="14"/>
      <c r="B49" s="14"/>
      <c r="C49" s="14" t="s">
        <v>108</v>
      </c>
      <c r="D49" s="14" t="s">
        <v>109</v>
      </c>
      <c r="E49" s="23">
        <v>50.92</v>
      </c>
      <c r="F49" s="20">
        <v>50.92</v>
      </c>
      <c r="G49" s="19"/>
      <c r="H49" s="16"/>
      <c r="I49" s="32"/>
      <c r="J49" s="31"/>
    </row>
    <row r="50" spans="1:10" ht="14.25">
      <c r="A50" s="14"/>
      <c r="B50" s="14"/>
      <c r="C50" s="14">
        <v>22102</v>
      </c>
      <c r="D50" s="14" t="s">
        <v>215</v>
      </c>
      <c r="E50" s="23">
        <v>50.92</v>
      </c>
      <c r="F50" s="20">
        <v>50.92</v>
      </c>
      <c r="G50" s="19"/>
      <c r="H50" s="16"/>
      <c r="I50" s="32"/>
      <c r="J50" s="31"/>
    </row>
    <row r="51" spans="1:10" ht="14.25">
      <c r="A51" s="14"/>
      <c r="B51" s="14"/>
      <c r="C51" s="14">
        <v>2210201</v>
      </c>
      <c r="D51" s="14" t="s">
        <v>216</v>
      </c>
      <c r="E51" s="23">
        <v>50.92</v>
      </c>
      <c r="F51" s="20">
        <v>50.92</v>
      </c>
      <c r="G51" s="19"/>
      <c r="H51" s="16"/>
      <c r="I51" s="32"/>
      <c r="J51" s="31"/>
    </row>
  </sheetData>
  <sheetProtection/>
  <mergeCells count="10">
    <mergeCell ref="A1:J1"/>
    <mergeCell ref="G4:H4"/>
    <mergeCell ref="A4:A5"/>
    <mergeCell ref="B4:B5"/>
    <mergeCell ref="C4:C5"/>
    <mergeCell ref="D4:D5"/>
    <mergeCell ref="E4:E5"/>
    <mergeCell ref="F4:F5"/>
    <mergeCell ref="I4:I5"/>
    <mergeCell ref="J4:J5"/>
  </mergeCells>
  <printOptions/>
  <pageMargins left="0.75" right="0.75" top="1" bottom="1" header="0.5" footer="0.5"/>
  <pageSetup fitToHeight="0" fitToWidth="1" horizontalDpi="300" verticalDpi="300" orientation="landscape" pageOrder="overThenDown" paperSize="9" scale="6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"/>
  <sheetViews>
    <sheetView workbookViewId="0" topLeftCell="A1">
      <selection activeCell="E16" sqref="E16"/>
    </sheetView>
  </sheetViews>
  <sheetFormatPr defaultColWidth="9.140625" defaultRowHeight="12.75"/>
  <cols>
    <col min="1" max="1" width="12.00390625" style="0" bestFit="1" customWidth="1"/>
    <col min="2" max="2" width="45.00390625" style="0" bestFit="1" customWidth="1"/>
    <col min="3" max="3" width="43.00390625" style="0" bestFit="1" customWidth="1"/>
    <col min="4" max="10" width="14.00390625" style="0" bestFit="1" customWidth="1"/>
  </cols>
  <sheetData>
    <row r="1" ht="30" customHeight="1">
      <c r="A1" s="1" t="s">
        <v>221</v>
      </c>
    </row>
    <row r="2" ht="15" customHeight="1">
      <c r="A2" s="2" t="s">
        <v>1</v>
      </c>
    </row>
    <row r="3" ht="15" customHeight="1">
      <c r="A3" s="2" t="s">
        <v>2</v>
      </c>
    </row>
    <row r="4" spans="1:10" ht="24">
      <c r="A4" s="3" t="s">
        <v>49</v>
      </c>
      <c r="B4" s="3" t="s">
        <v>50</v>
      </c>
      <c r="C4" s="3" t="s">
        <v>5</v>
      </c>
      <c r="D4" s="3" t="s">
        <v>60</v>
      </c>
      <c r="E4" s="3" t="s">
        <v>182</v>
      </c>
      <c r="F4" s="3" t="s">
        <v>183</v>
      </c>
      <c r="G4" s="3" t="s">
        <v>184</v>
      </c>
      <c r="H4" s="3" t="s">
        <v>222</v>
      </c>
      <c r="I4" s="3" t="s">
        <v>223</v>
      </c>
      <c r="J4" s="3" t="s">
        <v>224</v>
      </c>
    </row>
    <row r="5" spans="1:10" ht="12.75">
      <c r="A5" s="4" t="s">
        <v>60</v>
      </c>
      <c r="B5" s="4"/>
      <c r="C5" s="4"/>
      <c r="D5" s="4"/>
      <c r="E5" s="4"/>
      <c r="F5" s="4"/>
      <c r="G5" s="4"/>
      <c r="H5" s="4"/>
      <c r="I5" s="4"/>
      <c r="J5" s="4"/>
    </row>
    <row r="6" spans="1:10" ht="14.25">
      <c r="A6" s="5">
        <v>701003</v>
      </c>
      <c r="B6" s="5" t="s">
        <v>62</v>
      </c>
      <c r="C6" s="6" t="s">
        <v>60</v>
      </c>
      <c r="D6" s="5">
        <v>10</v>
      </c>
      <c r="E6" s="5">
        <v>10</v>
      </c>
      <c r="F6" s="5"/>
      <c r="G6" s="5"/>
      <c r="H6" s="5"/>
      <c r="I6" s="5"/>
      <c r="J6" s="5"/>
    </row>
    <row r="7" spans="1:10" ht="14.25">
      <c r="A7" s="7"/>
      <c r="B7" s="7"/>
      <c r="C7" s="6" t="s">
        <v>225</v>
      </c>
      <c r="D7" s="5">
        <v>9</v>
      </c>
      <c r="E7" s="5">
        <v>9</v>
      </c>
      <c r="F7" s="5"/>
      <c r="G7" s="5"/>
      <c r="H7" s="5"/>
      <c r="I7" s="5"/>
      <c r="J7" s="5"/>
    </row>
    <row r="8" spans="1:10" ht="14.25">
      <c r="A8" s="7"/>
      <c r="B8" s="7"/>
      <c r="C8" s="6" t="s">
        <v>226</v>
      </c>
      <c r="D8" s="5">
        <v>1</v>
      </c>
      <c r="E8" s="5">
        <v>1</v>
      </c>
      <c r="F8" s="5"/>
      <c r="G8" s="5"/>
      <c r="H8" s="5"/>
      <c r="I8" s="5"/>
      <c r="J8" s="5"/>
    </row>
    <row r="9" spans="1:10" ht="14.25">
      <c r="A9" s="7"/>
      <c r="B9" s="7"/>
      <c r="C9" s="6" t="s">
        <v>227</v>
      </c>
      <c r="D9" s="5"/>
      <c r="E9" s="5"/>
      <c r="F9" s="5"/>
      <c r="G9" s="5"/>
      <c r="H9" s="5"/>
      <c r="I9" s="5"/>
      <c r="J9" s="5"/>
    </row>
  </sheetData>
  <sheetProtection/>
  <mergeCells count="1">
    <mergeCell ref="A1:J1"/>
  </mergeCells>
  <printOptions/>
  <pageMargins left="0.75" right="0.75" top="1" bottom="1" header="0.5" footer="0.5"/>
  <pageSetup fitToHeight="0" fitToWidth="1" horizontalDpi="300" verticalDpi="300" orientation="landscape" pageOrder="overThenDown" paperSize="9" scale="6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木马</cp:lastModifiedBy>
  <dcterms:created xsi:type="dcterms:W3CDTF">2021-02-18T08:29:01Z</dcterms:created>
  <dcterms:modified xsi:type="dcterms:W3CDTF">2023-09-19T00:35:32Z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2052-12.1.0.15404</vt:lpwstr>
  </property>
  <property fmtid="{D5CDD505-2E9C-101B-9397-08002B2CF9AE}" pid="4" name="I">
    <vt:lpwstr>9503EA67BDD0436CA47C017A07E7E9D2</vt:lpwstr>
  </property>
</Properties>
</file>