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表一 财政拨款收支总表" sheetId="2" r:id="rId1"/>
    <sheet name="表二 一般公共预算财政拨款支出预算表" sheetId="3" r:id="rId2"/>
    <sheet name="表三 一般公共预算财政拨款基本支出预算表" sheetId="4" r:id="rId3"/>
    <sheet name="表四“三公”经费支出表" sheetId="5" r:id="rId4"/>
    <sheet name="表五 政府性基金预算支出表" sheetId="6" r:id="rId5"/>
    <sheet name="表六 部门收支总表" sheetId="7" r:id="rId6"/>
    <sheet name="表七 部门收入总表" sheetId="8" r:id="rId7"/>
    <sheet name="表八 部门支出总表" sheetId="9" r:id="rId8"/>
    <sheet name="表九 政府采购预算明细表" sheetId="10" r:id="rId9"/>
    <sheet name="表十 部门（单位）整体绩效目标表" sheetId="11" r:id="rId10"/>
    <sheet name="表十一 项目绩效目标表" sheetId="12" r:id="rId11"/>
  </sheets>
  <calcPr calcId="144525"/>
</workbook>
</file>

<file path=xl/sharedStrings.xml><?xml version="1.0" encoding="utf-8"?>
<sst xmlns="http://schemas.openxmlformats.org/spreadsheetml/2006/main" count="730" uniqueCount="323">
  <si>
    <t>表一</t>
  </si>
  <si>
    <t>石桥乡人民政府2023年财政拨款收支总表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</si>
  <si>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</si>
  <si>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</si>
  <si>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</si>
  <si>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</si>
  <si>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</si>
  <si>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</si>
  <si>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</si>
  <si>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</si>
  <si>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</si>
  <si>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</si>
  <si>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</si>
  <si>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</si>
  <si>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</si>
  <si>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</si>
  <si>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国防支出</t>
  </si>
  <si>
    <t>国有资本经营预算资金</t>
  </si>
  <si>
    <t>科学技术支出</t>
  </si>
  <si>
    <t>文化旅游体育与传媒支出</t>
  </si>
  <si>
    <t>社会保障和就业支出</t>
  </si>
  <si>
    <t>卫生健康支出</t>
  </si>
  <si>
    <t>城乡社区支出</t>
  </si>
  <si>
    <t>农林水支出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</si>
  <si>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</si>
  <si>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</si>
  <si>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</si>
  <si>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</si>
  <si>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</si>
  <si>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</si>
  <si>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</si>
  <si>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</si>
  <si>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</si>
  <si>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石桥乡人民政府2023年一般公共预算财政拨款支出预算表</t>
  </si>
  <si>
    <t>功能分类科目</t>
  </si>
  <si>
    <t>2023年预算数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</si>
  <si>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</si>
  <si>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</si>
  <si>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</si>
  <si>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</si>
  <si>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</si>
  <si>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</si>
  <si>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t xml:space="preserve">  人大事务</t>
  </si>
  <si>
    <t xml:space="preserve">  行政运行</t>
  </si>
  <si>
    <t>20103</t>
  </si>
  <si>
    <t> 政府办公厅（室）及相关机构事务</t>
  </si>
  <si>
    <t>2010301</t>
  </si>
  <si>
    <t>  行政运行</t>
  </si>
  <si>
    <t xml:space="preserve"> 财政事务</t>
  </si>
  <si>
    <t xml:space="preserve"> 党委办公厅(室)及相关机构事务</t>
  </si>
  <si>
    <t xml:space="preserve"> 国防动员</t>
  </si>
  <si>
    <t xml:space="preserve">  民兵</t>
  </si>
  <si>
    <t xml:space="preserve"> 技术研究与开发</t>
  </si>
  <si>
    <t xml:space="preserve">  科技成果转化与扩散</t>
  </si>
  <si>
    <t>207</t>
  </si>
  <si>
    <t xml:space="preserve"> 文化和旅游</t>
  </si>
  <si>
    <t xml:space="preserve">  群众文化</t>
  </si>
  <si>
    <t>208</t>
  </si>
  <si>
    <t xml:space="preserve"> 人力资源和社会保障管理事务</t>
  </si>
  <si>
    <t xml:space="preserve">  社会保险经办机构</t>
  </si>
  <si>
    <t>20805</t>
  </si>
  <si>
    <t> 行政事业单位养老支出</t>
  </si>
  <si>
    <t>2080505</t>
  </si>
  <si>
    <t>  机关事业单位基本养老保险缴费支出</t>
  </si>
  <si>
    <t>2080506</t>
  </si>
  <si>
    <t>  机关事业单位职业年金缴费支出</t>
  </si>
  <si>
    <t>2080599</t>
  </si>
  <si>
    <t>  其他行政事业单位养老支出</t>
  </si>
  <si>
    <t xml:space="preserve"> 退役军人管理事务</t>
  </si>
  <si>
    <t xml:space="preserve">  事业运行</t>
  </si>
  <si>
    <t>210</t>
  </si>
  <si>
    <t>21011</t>
  </si>
  <si>
    <t> 行政事业单位医疗</t>
  </si>
  <si>
    <t>2101101</t>
  </si>
  <si>
    <t>  行政单位医疗</t>
  </si>
  <si>
    <t>2101102</t>
  </si>
  <si>
    <t xml:space="preserve">  事业单位医疗</t>
  </si>
  <si>
    <t>212</t>
  </si>
  <si>
    <t xml:space="preserve"> 城乡社区管理事务</t>
  </si>
  <si>
    <t xml:space="preserve">  城管执法</t>
  </si>
  <si>
    <t>21299</t>
  </si>
  <si>
    <t> 其他城乡社区支出</t>
  </si>
  <si>
    <t>2129999</t>
  </si>
  <si>
    <t>  其他城乡社区支出</t>
  </si>
  <si>
    <t>213</t>
  </si>
  <si>
    <t>21301</t>
  </si>
  <si>
    <t> 农业农村</t>
  </si>
  <si>
    <t>2130104</t>
  </si>
  <si>
    <t>  事业运行</t>
  </si>
  <si>
    <t>21302</t>
  </si>
  <si>
    <t xml:space="preserve"> 林业和草原</t>
  </si>
  <si>
    <t xml:space="preserve">  事业机构</t>
  </si>
  <si>
    <t>21307</t>
  </si>
  <si>
    <t> 农村综合改革</t>
  </si>
  <si>
    <t>2130705</t>
  </si>
  <si>
    <t>  对村民委员会和村党支部的补助</t>
  </si>
  <si>
    <t>221</t>
  </si>
  <si>
    <t>22102</t>
  </si>
  <si>
    <t> 住房改革支出</t>
  </si>
  <si>
    <t>2210201</t>
  </si>
  <si>
    <t>  住房公积金</t>
  </si>
  <si>
    <t>备注：本表反映当年一般公共预算财政拨款支出情况。</t>
  </si>
  <si>
    <t>表三</t>
  </si>
  <si>
    <t>石桥乡人民政府2023年一般公共预算财政拨款基本支出预算表</t>
  </si>
  <si>
    <t>经济分类科目</t>
  </si>
  <si>
    <t>2023年基本支出</t>
  </si>
  <si>
    <t>科目编码</t>
  </si>
  <si>
    <t>人员经费</t>
  </si>
  <si>
    <t>日常公用经费</t>
  </si>
  <si>
    <t>301</t>
  </si>
  <si>
    <t>工资福利支出</t>
  </si>
  <si>
    <t>30101</t>
  </si>
  <si>
    <t> 基本工资</t>
  </si>
  <si>
    <t>30102</t>
  </si>
  <si>
    <t> 津贴补贴</t>
  </si>
  <si>
    <t>30103</t>
  </si>
  <si>
    <t> 奖金</t>
  </si>
  <si>
    <t>30107</t>
  </si>
  <si>
    <t> 绩效工资</t>
  </si>
  <si>
    <t>30108</t>
  </si>
  <si>
    <t> 机关事业单位基本养老保险缴费</t>
  </si>
  <si>
    <t>30109</t>
  </si>
  <si>
    <t> 职业年金缴费</t>
  </si>
  <si>
    <t>30110</t>
  </si>
  <si>
    <t> 职工基本医疗保险缴费</t>
  </si>
  <si>
    <t>30112</t>
  </si>
  <si>
    <t> 其他社会保障缴费</t>
  </si>
  <si>
    <t>30113</t>
  </si>
  <si>
    <t> 住房公积金</t>
  </si>
  <si>
    <t xml:space="preserve"> 医疗费</t>
  </si>
  <si>
    <t>302</t>
  </si>
  <si>
    <t>商品和服务支出</t>
  </si>
  <si>
    <t>30201</t>
  </si>
  <si>
    <t> 办公费</t>
  </si>
  <si>
    <t>30202</t>
  </si>
  <si>
    <t> 印刷费</t>
  </si>
  <si>
    <t>30206</t>
  </si>
  <si>
    <t> 电费</t>
  </si>
  <si>
    <t>30207</t>
  </si>
  <si>
    <t> 邮电费</t>
  </si>
  <si>
    <t>30211</t>
  </si>
  <si>
    <t> 差旅费</t>
  </si>
  <si>
    <t>30213</t>
  </si>
  <si>
    <t> 维修（护）费</t>
  </si>
  <si>
    <t>30215</t>
  </si>
  <si>
    <t> 会议费</t>
  </si>
  <si>
    <t>30216</t>
  </si>
  <si>
    <t> 培训费</t>
  </si>
  <si>
    <t>30217</t>
  </si>
  <si>
    <t> 公务接待费</t>
  </si>
  <si>
    <t>30226</t>
  </si>
  <si>
    <t> 劳务费</t>
  </si>
  <si>
    <t>30227</t>
  </si>
  <si>
    <t> 委托业务费</t>
  </si>
  <si>
    <t>30228</t>
  </si>
  <si>
    <t> 工会经费</t>
  </si>
  <si>
    <t>30229</t>
  </si>
  <si>
    <t> 福利费</t>
  </si>
  <si>
    <t>30231</t>
  </si>
  <si>
    <t> 公务用车运行维护费</t>
  </si>
  <si>
    <t>30239</t>
  </si>
  <si>
    <t> 其他交通费用</t>
  </si>
  <si>
    <t>30299</t>
  </si>
  <si>
    <t> 其他商品和服务支出</t>
  </si>
  <si>
    <t>303</t>
  </si>
  <si>
    <t>对个人和家庭的补助</t>
  </si>
  <si>
    <t>30305</t>
  </si>
  <si>
    <t> 生活补助</t>
  </si>
  <si>
    <t>30307</t>
  </si>
  <si>
    <t> 医疗费补助</t>
  </si>
  <si>
    <t>表四</t>
  </si>
  <si>
    <t>石桥乡人民政府2023年一般公共预算“三公”经费支出表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</si>
  <si>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</si>
  <si>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</si>
  <si>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</si>
  <si>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</si>
  <si>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</si>
  <si>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</si>
  <si>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</si>
  <si>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石桥乡人民政府2023年政府性基金预算支出表</t>
  </si>
  <si>
    <t>本年政府性基金预算财政拨款支出</t>
  </si>
  <si>
    <t>表六</t>
  </si>
  <si>
    <t>石桥乡人民政府2023年部门收支总表</t>
  </si>
  <si>
    <t>11</t>
  </si>
  <si>
    <t>12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</si>
  <si>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</si>
  <si>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</si>
  <si>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</si>
  <si>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</si>
  <si>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</si>
  <si>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</si>
  <si>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</si>
  <si>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石桥乡人民政府2023年部门收入总表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</si>
  <si>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</si>
  <si>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</si>
  <si>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</si>
  <si>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</si>
  <si>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</si>
  <si>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</si>
  <si>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</si>
  <si>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</si>
  <si>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</si>
  <si>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</si>
  <si>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表八</t>
  </si>
  <si>
    <t>石桥乡人民政府2023年部门支出总表</t>
  </si>
  <si>
    <t>基本支出</t>
  </si>
  <si>
    <t>项目支出</t>
  </si>
  <si>
    <t>表九</t>
  </si>
  <si>
    <t>石桥乡人民政府2023年政府采购预算明细表</t>
  </si>
  <si>
    <t>项目编号</t>
  </si>
  <si>
    <t>A</t>
  </si>
  <si>
    <t>货物</t>
  </si>
  <si>
    <t>表十</t>
  </si>
  <si>
    <t>石桥乡人民政府2023年部门（单位）整体绩效目标表</t>
  </si>
  <si>
    <t>部门(单位)名称</t>
  </si>
  <si>
    <t>513-重庆市武隆区石桥苗族土家族乡人民政府</t>
  </si>
  <si>
    <t>部门支出预算数</t>
  </si>
  <si>
    <t>当年整体绩效目标</t>
  </si>
  <si>
    <t>根据武隆人社发(2019)115号文件的要求，按915元/人*月的标准发放遗属补贴，我乡核定遗属人员1人。全年合计10980元。根据武隆人社发[2017]31号文件要求，安监协管员3100元/人/月，驾驶员3500元/人/月，我乡核定安监协管员4名，驾驶员1名，全年合计190800元,保障临聘人员基本生活。保障2023年村（社区）干部工资，保障村（社区）日常运转。我乡共6个村1个社区，村级组织办公经费2万/村，合计12万元；服务群众专项工作经费2万/村，合计12万元；绩效考核资励1万/村，合计6万元；社区组织办公经费3万元/社区，服务群众专项工作经费5万元/社区，绩效考核奖励经费1万元/社区，合计9万元；劝导站经费1.44万/村，合计8.64万元；其余为村（社区）干部、村民小组长、党小组长、监督委员会补贴、五险等开支，村居运转经费合计为2268400元。场镇提升工程50万元，用于完善场镇基础设施，优化场镇环境，提升场镇形象，改善场镇居民居住条件。</t>
  </si>
  <si>
    <t>绩效指标</t>
  </si>
  <si>
    <t>指标</t>
  </si>
  <si>
    <t>指标权重</t>
  </si>
  <si>
    <t>计量单位</t>
  </si>
  <si>
    <t>指标性质</t>
  </si>
  <si>
    <t>指标值</t>
  </si>
  <si>
    <t>社区数量</t>
  </si>
  <si>
    <t>15</t>
  </si>
  <si>
    <t>个</t>
  </si>
  <si>
    <t>＝</t>
  </si>
  <si>
    <t>1</t>
  </si>
  <si>
    <t>行政村数量</t>
  </si>
  <si>
    <t>6</t>
  </si>
  <si>
    <t>服务对象满意度</t>
  </si>
  <si>
    <t>10</t>
  </si>
  <si>
    <t>%</t>
  </si>
  <si>
    <t>≥</t>
  </si>
  <si>
    <t>90</t>
  </si>
  <si>
    <t>受益群众</t>
  </si>
  <si>
    <t>20</t>
  </si>
  <si>
    <t>人</t>
  </si>
  <si>
    <t>12000</t>
  </si>
  <si>
    <t>保障运转时间</t>
  </si>
  <si>
    <t>月</t>
  </si>
  <si>
    <t>经费按时拨付率</t>
  </si>
  <si>
    <t>100</t>
  </si>
  <si>
    <t>联系人：</t>
  </si>
  <si>
    <t>联系电话：</t>
  </si>
  <si>
    <t>石桥乡人民政府2023年项目绩效目标表</t>
  </si>
  <si>
    <t>(2023年度)</t>
  </si>
  <si>
    <t>填报单位：</t>
  </si>
  <si>
    <t>513001-重庆市武隆区石桥苗族土家族乡人民政府(本级)</t>
  </si>
  <si>
    <t>项目名称</t>
  </si>
  <si>
    <t>50015622T000000065738-农村综合改革转移支付（石桥乡）</t>
  </si>
  <si>
    <t>项目负责人及联系电话</t>
  </si>
  <si>
    <t>主管部门</t>
  </si>
  <si>
    <t>实施单位</t>
  </si>
  <si>
    <t>预算执行率权重(%)：</t>
  </si>
  <si>
    <t>资金情况
（万元）</t>
  </si>
  <si>
    <t>年度资金总额：</t>
  </si>
  <si>
    <t>其中：财政拨款</t>
  </si>
  <si>
    <t xml:space="preserve"> 其他资金</t>
  </si>
  <si>
    <t>总
体
目
标</t>
  </si>
  <si>
    <t>该项目从2022年实施，计划用于保障7个村居村社干部工及运行费用，含村（居）干部工资，党小组长、村（居）民小组长补贴，村（居）公用经费，交通劝导站经费等，每月按时发放工资及办公经费，该项目的实施提升村社干部幸福指数超过90%，对社会发展有可持续影响，确保社会和谐稳定提升90%，村居干部满意度超过95%。</t>
  </si>
  <si>
    <t>绩
效
指
标</t>
  </si>
  <si>
    <t>一级指标</t>
  </si>
  <si>
    <t>二级指标</t>
  </si>
  <si>
    <t>三级指标</t>
  </si>
  <si>
    <t>度量单位</t>
  </si>
  <si>
    <t>权重（%）</t>
  </si>
  <si>
    <t>满意度指标</t>
  </si>
  <si>
    <t>服务对象满意度指标</t>
  </si>
  <si>
    <t>村居干部满意度</t>
  </si>
  <si>
    <t>95</t>
  </si>
  <si>
    <t>产出指标</t>
  </si>
  <si>
    <t>数量指标</t>
  </si>
  <si>
    <t>时效指标</t>
  </si>
  <si>
    <t>按时发放率</t>
  </si>
  <si>
    <t>成本指标</t>
  </si>
  <si>
    <t>劝导站经费</t>
  </si>
  <si>
    <t>14400</t>
  </si>
  <si>
    <t>元/个</t>
  </si>
  <si>
    <t>效益指标</t>
  </si>
  <si>
    <t>可持续影响指标</t>
  </si>
  <si>
    <t>持续影响时间</t>
  </si>
  <si>
    <t>30</t>
  </si>
  <si>
    <t>项目绩效目标表</t>
  </si>
  <si>
    <t>50015622T000000075857-遗属补助（石桥乡政府）</t>
  </si>
  <si>
    <t>根据武隆人社发(2019)115号文件的要求，按915元/人*月的标准发放遗属补贴，我乡核定遗属人员1人。全年合计10980元。</t>
  </si>
  <si>
    <t>补贴年限</t>
  </si>
  <si>
    <t>年</t>
  </si>
  <si>
    <t>生态效益指标</t>
  </si>
  <si>
    <t>受益人数</t>
  </si>
  <si>
    <t>补贴人数</t>
  </si>
  <si>
    <t>补贴标准</t>
  </si>
  <si>
    <t>≤</t>
  </si>
  <si>
    <t>915</t>
  </si>
  <si>
    <t>元/人*月</t>
  </si>
  <si>
    <t>按时发放</t>
  </si>
  <si>
    <t>遗属人员满意度</t>
  </si>
  <si>
    <t>92</t>
  </si>
  <si>
    <t>50015622T000000075865-临聘人员支出（石桥乡政府）</t>
  </si>
  <si>
    <t xml:space="preserve">安监协管员3100元/人/月，驾驶员3500元/人/月，我乡核定安监协管员4名，驾驶员1名，全年合计190800元。保障临聘人员基本生活。
</t>
  </si>
  <si>
    <t>按月发放</t>
  </si>
  <si>
    <t>补助标准</t>
  </si>
  <si>
    <t>3100</t>
  </si>
  <si>
    <t>临聘人数</t>
  </si>
  <si>
    <t>5</t>
  </si>
  <si>
    <t>发放年限</t>
  </si>
  <si>
    <t>社会效益指标</t>
  </si>
  <si>
    <t>解决就业人数</t>
  </si>
  <si>
    <t>满意度</t>
  </si>
  <si>
    <t>50015623T000003473083-场镇提升工程项目（石桥乡）</t>
  </si>
  <si>
    <t>完善场镇基础设施，优化场镇环境，提升场镇形象，改善场镇居民居住条件。</t>
  </si>
  <si>
    <t>质量指标</t>
  </si>
  <si>
    <t>验收合格率</t>
  </si>
  <si>
    <t>完工及时率</t>
  </si>
  <si>
    <t>场镇面积</t>
  </si>
  <si>
    <t>1.64</t>
  </si>
  <si>
    <t>平方公里</t>
  </si>
  <si>
    <t>受益群众满意度</t>
  </si>
  <si>
    <t>可使用年限</t>
  </si>
  <si>
    <t>改善场镇居民居住条件</t>
  </si>
  <si>
    <t>1000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</si>
</sst>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50">
    <font>
      <sz val="11"/>
      <color indexed="8"/>
      <name val="宋体"/>
      <charset val="1"/>
      <scheme val="minor"/>
    </font>
    <font>
      <sz val="14"/>
      <color rgb="FF000000"/>
      <name val="SimSun"/>
      <charset val="134"/>
    </font>
    <font>
      <sz val="11"/>
      <color rgb="FF000000"/>
      <name val="SimSun"/>
      <charset val="134"/>
    </font>
    <font>
      <sz val="9"/>
      <name val="SimSun"/>
      <charset val="134"/>
    </font>
    <font>
      <sz val="10"/>
      <color rgb="FF000000"/>
      <name val="方正楷体_GBK"/>
      <charset val="134"/>
    </font>
    <font>
      <sz val="19"/>
      <color rgb="FF000000"/>
      <name val="方正小标宋_GBK"/>
      <charset val="134"/>
    </font>
    <font>
      <sz val="10"/>
      <color rgb="FF000000"/>
      <name val="方正仿宋_GBK"/>
      <charset val="134"/>
    </font>
    <font>
      <b/>
      <sz val="12"/>
      <color rgb="FF000000"/>
      <name val="方正仿宋_GBK"/>
      <charset val="134"/>
    </font>
    <font>
      <sz val="10"/>
      <color rgb="FF000000"/>
      <name val="Times New Roman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9"/>
      <color rgb="FF000000"/>
      <name val="SimSun"/>
      <charset val="134"/>
    </font>
    <font>
      <sz val="14"/>
      <color rgb="FF000000"/>
      <name val="方正黑体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1"/>
      <color rgb="FF000000"/>
      <name val="宋体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7"/>
      <color rgb="FF000000"/>
      <name val="方正小标宋_GBK"/>
      <charset val="134"/>
    </font>
    <font>
      <sz val="12"/>
      <color rgb="FF000000"/>
      <name val="方正楷体_GBK"/>
      <charset val="134"/>
    </font>
    <font>
      <sz val="12"/>
      <color rgb="FF000000"/>
      <name val="SimSun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34" fillId="0" borderId="0" applyFont="0" applyFill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5" fillId="4" borderId="8" applyNumberFormat="0" applyAlignment="0" applyProtection="0">
      <alignment vertical="center"/>
    </xf>
    <xf numFmtId="44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4" fillId="7" borderId="10" applyNumberFormat="0" applyFont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31" fillId="3" borderId="8" applyNumberFormat="0" applyAlignment="0" applyProtection="0">
      <alignment vertical="center"/>
    </xf>
    <xf numFmtId="0" fontId="45" fillId="16" borderId="14" applyNumberFormat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</cellStyleXfs>
  <cellXfs count="83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right" vertical="center" wrapText="1"/>
    </xf>
    <xf numFmtId="0" fontId="16" fillId="0" borderId="3" xfId="0" applyFont="1" applyBorder="1" applyAlignment="1">
      <alignment horizontal="left" vertical="center"/>
    </xf>
    <xf numFmtId="0" fontId="16" fillId="0" borderId="3" xfId="0" applyFont="1" applyBorder="1">
      <alignment vertical="center"/>
    </xf>
    <xf numFmtId="4" fontId="17" fillId="0" borderId="3" xfId="0" applyNumberFormat="1" applyFont="1" applyBorder="1" applyAlignment="1">
      <alignment horizontal="righ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4" fontId="20" fillId="0" borderId="3" xfId="0" applyNumberFormat="1" applyFont="1" applyBorder="1" applyAlignment="1">
      <alignment horizontal="right" vertical="center"/>
    </xf>
    <xf numFmtId="0" fontId="21" fillId="0" borderId="3" xfId="0" applyFont="1" applyBorder="1" applyAlignment="1">
      <alignment horizontal="left" vertical="center"/>
    </xf>
    <xf numFmtId="0" fontId="21" fillId="0" borderId="3" xfId="0" applyFont="1" applyBorder="1">
      <alignment vertical="center"/>
    </xf>
    <xf numFmtId="4" fontId="22" fillId="0" borderId="3" xfId="0" applyNumberFormat="1" applyFont="1" applyBorder="1" applyAlignment="1">
      <alignment horizontal="right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3" xfId="0" applyFont="1" applyBorder="1" applyAlignment="1">
      <alignment vertical="center" wrapText="1"/>
    </xf>
    <xf numFmtId="0" fontId="23" fillId="0" borderId="0" xfId="0" applyFont="1" applyBorder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" fontId="17" fillId="0" borderId="3" xfId="0" applyNumberFormat="1" applyFont="1" applyBorder="1" applyAlignment="1">
      <alignment horizontal="right" vertical="center"/>
    </xf>
    <xf numFmtId="0" fontId="13" fillId="0" borderId="0" xfId="0" applyFont="1" applyBorder="1">
      <alignment vertical="center"/>
    </xf>
    <xf numFmtId="0" fontId="16" fillId="0" borderId="1" xfId="0" applyFont="1" applyBorder="1">
      <alignment vertical="center"/>
    </xf>
    <xf numFmtId="4" fontId="24" fillId="0" borderId="4" xfId="0" applyNumberFormat="1" applyFont="1" applyFill="1" applyBorder="1" applyAlignment="1">
      <alignment horizontal="right" vertical="center"/>
    </xf>
    <xf numFmtId="4" fontId="24" fillId="0" borderId="5" xfId="0" applyNumberFormat="1" applyFont="1" applyFill="1" applyBorder="1" applyAlignment="1">
      <alignment horizontal="right" vertical="center"/>
    </xf>
    <xf numFmtId="4" fontId="17" fillId="0" borderId="6" xfId="0" applyNumberFormat="1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25" fillId="0" borderId="0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>
      <alignment vertical="center"/>
    </xf>
    <xf numFmtId="0" fontId="27" fillId="0" borderId="0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4" fontId="12" fillId="0" borderId="7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>
      <alignment vertical="center"/>
    </xf>
    <xf numFmtId="4" fontId="8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0" fillId="0" borderId="4" xfId="0" applyFont="1" applyBorder="1">
      <alignment vertical="center"/>
    </xf>
    <xf numFmtId="4" fontId="12" fillId="0" borderId="3" xfId="0" applyNumberFormat="1" applyFont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vertical="center" wrapText="1"/>
    </xf>
    <xf numFmtId="4" fontId="8" fillId="0" borderId="7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 vertical="center" wrapText="1"/>
    </xf>
    <xf numFmtId="0" fontId="28" fillId="0" borderId="0" xfId="0" applyFont="1" applyBorder="1" applyAlignment="1">
      <alignment vertical="center" wrapText="1"/>
    </xf>
    <xf numFmtId="4" fontId="15" fillId="0" borderId="3" xfId="0" applyNumberFormat="1" applyFont="1" applyBorder="1" applyAlignment="1">
      <alignment horizontal="right" vertical="center"/>
    </xf>
    <xf numFmtId="4" fontId="15" fillId="0" borderId="7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right" vertical="center" wrapText="1"/>
    </xf>
    <xf numFmtId="4" fontId="29" fillId="0" borderId="3" xfId="0" applyNumberFormat="1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selection activeCell="B2" sqref="B2:H2"/>
    </sheetView>
  </sheetViews>
  <sheetFormatPr defaultColWidth="9" defaultRowHeight="13.5" outlineLevelCol="7"/>
  <cols>
    <col min="1" max="1" width="0.266666666666667" customWidth="1"/>
    <col min="2" max="2" width="23.6166666666667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1" width="9.76666666666667" customWidth="1"/>
  </cols>
  <sheetData>
    <row r="1" ht="16.35" customHeight="1" spans="1:2">
      <c r="A1" s="8"/>
      <c r="B1" s="9" t="s">
        <v>0</v>
      </c>
    </row>
    <row r="2" ht="40.5" customHeight="1" spans="2:8">
      <c r="B2" s="10" t="s">
        <v>1</v>
      </c>
      <c r="C2" s="10"/>
      <c r="D2" s="10"/>
      <c r="E2" s="10"/>
      <c r="F2" s="10"/>
      <c r="G2" s="10"/>
      <c r="H2" s="10"/>
    </row>
    <row r="3" ht="23.25" customHeight="1" spans="8:8">
      <c r="H3" s="45" t="s">
        <v>2</v>
      </c>
    </row>
    <row r="4" ht="43.1" customHeight="1" spans="2:8">
      <c r="B4" s="29" t="s">
        <v>3</v>
      </c>
      <c r="C4" s="29"/>
      <c r="D4" s="29" t="s">
        <v>4</v>
      </c>
      <c r="E4" s="29"/>
      <c r="F4" s="29"/>
      <c r="G4" s="29"/>
      <c r="H4" s="29"/>
    </row>
    <row r="5" ht="43.1" customHeight="1" spans="2:8">
      <c r="B5" s="46" t="s">
        <v>5</v>
      </c>
      <c r="C5" s="46" t="s">
        <v>6</v>
      </c>
      <c r="D5" s="46" t="s">
        <v>5</v>
      </c>
      <c r="E5" s="46" t="s">
        <v>7</v>
      </c>
      <c r="F5" s="29" t="s">
        <v>8</v>
      </c>
      <c r="G5" s="29" t="s">
        <v>9</v>
      </c>
      <c r="H5" s="29" t="s">
        <v>10</v>
      </c>
    </row>
    <row r="6" ht="24.15" customHeight="1" spans="2:8">
      <c r="B6" s="47" t="s">
        <v>11</v>
      </c>
      <c r="C6" s="78">
        <f>C7+C11+C12</f>
        <v>1695</v>
      </c>
      <c r="D6" s="47" t="s">
        <v>12</v>
      </c>
      <c r="E6" s="79">
        <f>SUM(E7:E15)</f>
        <v>1781.55</v>
      </c>
      <c r="F6" s="79">
        <f>SUM(F7:F15)</f>
        <v>1781.55</v>
      </c>
      <c r="G6" s="78"/>
      <c r="H6" s="78"/>
    </row>
    <row r="7" ht="23.25" customHeight="1" spans="2:8">
      <c r="B7" s="32" t="s">
        <v>13</v>
      </c>
      <c r="C7" s="48">
        <v>1695</v>
      </c>
      <c r="D7" s="50" t="s">
        <v>14</v>
      </c>
      <c r="E7" s="51">
        <v>850.27</v>
      </c>
      <c r="F7" s="51">
        <v>850.27</v>
      </c>
      <c r="G7" s="48"/>
      <c r="H7" s="48"/>
    </row>
    <row r="8" ht="23.25" customHeight="1" spans="2:8">
      <c r="B8" s="32" t="s">
        <v>15</v>
      </c>
      <c r="C8" s="48"/>
      <c r="D8" s="50" t="s">
        <v>16</v>
      </c>
      <c r="E8" s="51">
        <v>1</v>
      </c>
      <c r="F8" s="51">
        <v>1</v>
      </c>
      <c r="G8" s="48"/>
      <c r="H8" s="48"/>
    </row>
    <row r="9" ht="23.25" customHeight="1" spans="2:8">
      <c r="B9" s="32" t="s">
        <v>17</v>
      </c>
      <c r="C9" s="48"/>
      <c r="D9" s="50" t="s">
        <v>18</v>
      </c>
      <c r="E9" s="51">
        <v>44.85</v>
      </c>
      <c r="F9" s="51">
        <v>44.85</v>
      </c>
      <c r="G9" s="48"/>
      <c r="H9" s="48"/>
    </row>
    <row r="10" ht="23.25" customHeight="1" spans="2:8">
      <c r="B10" s="32"/>
      <c r="C10" s="48"/>
      <c r="D10" s="50" t="s">
        <v>19</v>
      </c>
      <c r="E10" s="52">
        <v>20</v>
      </c>
      <c r="F10" s="52">
        <v>20</v>
      </c>
      <c r="G10" s="48"/>
      <c r="H10" s="48"/>
    </row>
    <row r="11" ht="23.25" customHeight="1" spans="2:8">
      <c r="B11" s="32"/>
      <c r="C11" s="48"/>
      <c r="D11" s="32" t="s">
        <v>20</v>
      </c>
      <c r="E11" s="53">
        <v>244.93</v>
      </c>
      <c r="F11" s="53">
        <v>244.93</v>
      </c>
      <c r="G11" s="48"/>
      <c r="H11" s="48"/>
    </row>
    <row r="12" ht="23.25" customHeight="1" spans="2:8">
      <c r="B12" s="32"/>
      <c r="C12" s="48"/>
      <c r="D12" s="32" t="s">
        <v>21</v>
      </c>
      <c r="E12" s="48">
        <v>61.83</v>
      </c>
      <c r="F12" s="48">
        <v>61.83</v>
      </c>
      <c r="G12" s="48"/>
      <c r="H12" s="48"/>
    </row>
    <row r="13" ht="23.25" customHeight="1" spans="2:8">
      <c r="B13" s="32"/>
      <c r="C13" s="48"/>
      <c r="D13" s="32" t="s">
        <v>22</v>
      </c>
      <c r="E13" s="48">
        <v>82</v>
      </c>
      <c r="F13" s="48">
        <v>82</v>
      </c>
      <c r="G13" s="48"/>
      <c r="H13" s="48"/>
    </row>
    <row r="14" ht="23.25" customHeight="1" spans="2:8">
      <c r="B14" s="32"/>
      <c r="C14" s="48"/>
      <c r="D14" s="32" t="s">
        <v>23</v>
      </c>
      <c r="E14" s="48">
        <v>391.07</v>
      </c>
      <c r="F14" s="48">
        <v>391.07</v>
      </c>
      <c r="G14" s="48"/>
      <c r="H14" s="48"/>
    </row>
    <row r="15" ht="23.25" customHeight="1" spans="2:8">
      <c r="B15" s="32"/>
      <c r="C15" s="48"/>
      <c r="D15" s="32" t="s">
        <v>24</v>
      </c>
      <c r="E15" s="48">
        <v>85.6</v>
      </c>
      <c r="F15" s="48">
        <v>85.6</v>
      </c>
      <c r="G15" s="48"/>
      <c r="H15" s="48"/>
    </row>
    <row r="16" ht="16.35" customHeight="1" spans="2:8">
      <c r="B16" s="80"/>
      <c r="C16" s="81"/>
      <c r="D16" s="80"/>
      <c r="E16" s="81"/>
      <c r="F16" s="81"/>
      <c r="G16" s="81"/>
      <c r="H16" s="81"/>
    </row>
    <row r="17" ht="22.4" customHeight="1" spans="2:8">
      <c r="B17" s="14" t="s">
        <v>25</v>
      </c>
      <c r="C17" s="82">
        <f>C18+C19+C20</f>
        <v>86.55</v>
      </c>
      <c r="D17" s="14" t="s">
        <v>26</v>
      </c>
      <c r="E17" s="81"/>
      <c r="F17" s="81"/>
      <c r="G17" s="81"/>
      <c r="H17" s="81"/>
    </row>
    <row r="18" ht="21.55" customHeight="1" spans="2:8">
      <c r="B18" s="35" t="s">
        <v>27</v>
      </c>
      <c r="C18" s="82">
        <v>86.55</v>
      </c>
      <c r="D18" s="80"/>
      <c r="E18" s="81"/>
      <c r="F18" s="81"/>
      <c r="G18" s="81"/>
      <c r="H18" s="81"/>
    </row>
    <row r="19" ht="20.7" customHeight="1" spans="2:8">
      <c r="B19" s="35" t="s">
        <v>28</v>
      </c>
      <c r="C19" s="82"/>
      <c r="D19" s="80"/>
      <c r="E19" s="81"/>
      <c r="F19" s="81"/>
      <c r="G19" s="81"/>
      <c r="H19" s="81"/>
    </row>
    <row r="20" ht="20.7" customHeight="1" spans="2:8">
      <c r="B20" s="35" t="s">
        <v>29</v>
      </c>
      <c r="C20" s="82"/>
      <c r="D20" s="80"/>
      <c r="E20" s="81"/>
      <c r="F20" s="81"/>
      <c r="G20" s="81"/>
      <c r="H20" s="81"/>
    </row>
    <row r="21" ht="16.35" customHeight="1" spans="2:8">
      <c r="B21" s="80"/>
      <c r="C21" s="81"/>
      <c r="D21" s="80"/>
      <c r="E21" s="81"/>
      <c r="F21" s="81"/>
      <c r="G21" s="81"/>
      <c r="H21" s="81"/>
    </row>
    <row r="22" ht="24.15" customHeight="1" spans="2:8">
      <c r="B22" s="47" t="s">
        <v>30</v>
      </c>
      <c r="C22" s="78">
        <f>C17+C6</f>
        <v>1781.55</v>
      </c>
      <c r="D22" s="47" t="s">
        <v>31</v>
      </c>
      <c r="E22" s="78">
        <v>1781.55</v>
      </c>
      <c r="F22" s="78">
        <v>1781.55</v>
      </c>
      <c r="G22" s="78"/>
      <c r="H22" s="78"/>
    </row>
  </sheetData>
  <mergeCells count="3">
    <mergeCell ref="B2:H2"/>
    <mergeCell ref="B4:C4"/>
    <mergeCell ref="D4:H4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workbookViewId="0">
      <selection activeCell="C7" sqref="C7:G7"/>
    </sheetView>
  </sheetViews>
  <sheetFormatPr defaultColWidth="9" defaultRowHeight="13.5" outlineLevelCol="6"/>
  <cols>
    <col min="1" max="1" width="0.266666666666667" customWidth="1"/>
    <col min="2" max="2" width="19.675" customWidth="1"/>
    <col min="3" max="3" width="53.4666666666667" customWidth="1"/>
    <col min="4" max="4" width="16.6916666666667" customWidth="1"/>
    <col min="5" max="5" width="17.2333333333333" customWidth="1"/>
    <col min="6" max="6" width="16.2833333333333" customWidth="1"/>
    <col min="7" max="7" width="15.2" customWidth="1"/>
    <col min="8" max="8" width="9.76666666666667" customWidth="1"/>
  </cols>
  <sheetData>
    <row r="1" ht="16.35" customHeight="1" spans="1:7">
      <c r="A1" s="8"/>
      <c r="B1" s="9" t="s">
        <v>212</v>
      </c>
      <c r="C1" s="8"/>
      <c r="D1" s="8"/>
      <c r="E1" s="8"/>
      <c r="F1" s="8"/>
      <c r="G1" s="8"/>
    </row>
    <row r="2" ht="16.35" customHeight="1" spans="2:7">
      <c r="B2" s="10" t="s">
        <v>213</v>
      </c>
      <c r="C2" s="10"/>
      <c r="D2" s="10"/>
      <c r="E2" s="10"/>
      <c r="F2" s="10"/>
      <c r="G2" s="10"/>
    </row>
    <row r="3" ht="16.35" customHeight="1" spans="2:7">
      <c r="B3" s="10"/>
      <c r="C3" s="10"/>
      <c r="D3" s="10"/>
      <c r="E3" s="10"/>
      <c r="F3" s="10"/>
      <c r="G3" s="10"/>
    </row>
    <row r="4" ht="16.35" customHeight="1"/>
    <row r="5" ht="19.8" customHeight="1" spans="7:7">
      <c r="G5" s="11" t="s">
        <v>2</v>
      </c>
    </row>
    <row r="6" ht="37.95" customHeight="1" spans="2:7">
      <c r="B6" s="12" t="s">
        <v>214</v>
      </c>
      <c r="C6" s="13" t="s">
        <v>215</v>
      </c>
      <c r="D6" s="13"/>
      <c r="E6" s="14" t="s">
        <v>216</v>
      </c>
      <c r="F6" s="15">
        <v>1781.55</v>
      </c>
      <c r="G6" s="15"/>
    </row>
    <row r="7" ht="183.7" customHeight="1" spans="2:7">
      <c r="B7" s="12" t="s">
        <v>217</v>
      </c>
      <c r="C7" s="16" t="s">
        <v>218</v>
      </c>
      <c r="D7" s="16"/>
      <c r="E7" s="16"/>
      <c r="F7" s="16"/>
      <c r="G7" s="16"/>
    </row>
    <row r="8" ht="23.25" customHeight="1" spans="2:7">
      <c r="B8" s="12" t="s">
        <v>219</v>
      </c>
      <c r="C8" s="14" t="s">
        <v>220</v>
      </c>
      <c r="D8" s="14" t="s">
        <v>221</v>
      </c>
      <c r="E8" s="14" t="s">
        <v>222</v>
      </c>
      <c r="F8" s="14" t="s">
        <v>223</v>
      </c>
      <c r="G8" s="14" t="s">
        <v>224</v>
      </c>
    </row>
    <row r="9" ht="18.95" customHeight="1" spans="2:7">
      <c r="B9" s="12"/>
      <c r="C9" s="17" t="s">
        <v>225</v>
      </c>
      <c r="D9" s="18" t="s">
        <v>226</v>
      </c>
      <c r="E9" s="18" t="s">
        <v>227</v>
      </c>
      <c r="F9" s="18" t="s">
        <v>228</v>
      </c>
      <c r="G9" s="18" t="s">
        <v>229</v>
      </c>
    </row>
    <row r="10" ht="18.95" customHeight="1" spans="2:7">
      <c r="B10" s="12"/>
      <c r="C10" s="17" t="s">
        <v>230</v>
      </c>
      <c r="D10" s="18" t="s">
        <v>226</v>
      </c>
      <c r="E10" s="18" t="s">
        <v>227</v>
      </c>
      <c r="F10" s="18" t="s">
        <v>228</v>
      </c>
      <c r="G10" s="18" t="s">
        <v>231</v>
      </c>
    </row>
    <row r="11" ht="18.95" customHeight="1" spans="2:7">
      <c r="B11" s="12"/>
      <c r="C11" s="17" t="s">
        <v>232</v>
      </c>
      <c r="D11" s="18" t="s">
        <v>233</v>
      </c>
      <c r="E11" s="18" t="s">
        <v>234</v>
      </c>
      <c r="F11" s="18" t="s">
        <v>235</v>
      </c>
      <c r="G11" s="18" t="s">
        <v>236</v>
      </c>
    </row>
    <row r="12" ht="18.95" customHeight="1" spans="2:7">
      <c r="B12" s="12"/>
      <c r="C12" s="17" t="s">
        <v>237</v>
      </c>
      <c r="D12" s="18" t="s">
        <v>238</v>
      </c>
      <c r="E12" s="18" t="s">
        <v>239</v>
      </c>
      <c r="F12" s="18" t="s">
        <v>235</v>
      </c>
      <c r="G12" s="18" t="s">
        <v>240</v>
      </c>
    </row>
    <row r="13" ht="18.95" customHeight="1" spans="2:7">
      <c r="B13" s="12"/>
      <c r="C13" s="17" t="s">
        <v>241</v>
      </c>
      <c r="D13" s="18" t="s">
        <v>238</v>
      </c>
      <c r="E13" s="18" t="s">
        <v>242</v>
      </c>
      <c r="F13" s="18" t="s">
        <v>228</v>
      </c>
      <c r="G13" s="18" t="s">
        <v>184</v>
      </c>
    </row>
    <row r="14" ht="18.95" customHeight="1" spans="2:7">
      <c r="B14" s="12"/>
      <c r="C14" s="17" t="s">
        <v>243</v>
      </c>
      <c r="D14" s="18" t="s">
        <v>238</v>
      </c>
      <c r="E14" s="18" t="s">
        <v>234</v>
      </c>
      <c r="F14" s="18" t="s">
        <v>228</v>
      </c>
      <c r="G14" s="18" t="s">
        <v>244</v>
      </c>
    </row>
    <row r="15" ht="24.15" customHeight="1" spans="2:5">
      <c r="B15" s="19" t="s">
        <v>245</v>
      </c>
      <c r="E15" s="19" t="s">
        <v>246</v>
      </c>
    </row>
  </sheetData>
  <mergeCells count="5">
    <mergeCell ref="C6:D6"/>
    <mergeCell ref="F6:G6"/>
    <mergeCell ref="C7:G7"/>
    <mergeCell ref="B8:B14"/>
    <mergeCell ref="B2:G3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workbookViewId="0">
      <selection activeCell="E8" sqref="E8:H8"/>
    </sheetView>
  </sheetViews>
  <sheetFormatPr defaultColWidth="9" defaultRowHeight="13.5" outlineLevelCol="7"/>
  <cols>
    <col min="1" max="1" width="11.4" customWidth="1"/>
    <col min="2" max="2" width="10.9916666666667" customWidth="1"/>
    <col min="3" max="3" width="11.8083333333333" customWidth="1"/>
    <col min="4" max="4" width="13.975" customWidth="1"/>
    <col min="5" max="5" width="11.2583333333333" customWidth="1"/>
    <col min="6" max="6" width="12.4833333333333" customWidth="1"/>
    <col min="7" max="7" width="13.025" customWidth="1"/>
    <col min="8" max="11" width="9.76666666666667" customWidth="1"/>
  </cols>
  <sheetData>
    <row r="1" customFormat="1" ht="30.15" customHeight="1" spans="1:8">
      <c r="A1" s="1" t="s">
        <v>247</v>
      </c>
      <c r="B1" s="1"/>
      <c r="C1" s="1"/>
      <c r="D1" s="1"/>
      <c r="E1" s="1"/>
      <c r="F1" s="1"/>
      <c r="G1" s="1"/>
      <c r="H1" s="1"/>
    </row>
    <row r="2" customFormat="1" ht="24.15" customHeight="1" spans="1:8">
      <c r="A2" s="1" t="s">
        <v>248</v>
      </c>
      <c r="B2" s="1"/>
      <c r="C2" s="1"/>
      <c r="D2" s="1"/>
      <c r="E2" s="1"/>
      <c r="F2" s="1"/>
      <c r="G2" s="1"/>
      <c r="H2" s="1"/>
    </row>
    <row r="3" customFormat="1" ht="31.9" customHeight="1" spans="1:8">
      <c r="A3" s="2" t="s">
        <v>249</v>
      </c>
      <c r="B3" s="3" t="s">
        <v>250</v>
      </c>
      <c r="C3" s="3"/>
      <c r="D3" s="3"/>
      <c r="E3" s="3"/>
      <c r="F3" s="3"/>
      <c r="G3" s="3"/>
      <c r="H3" s="3"/>
    </row>
    <row r="4" customFormat="1" ht="44.85" customHeight="1" spans="1:8">
      <c r="A4" s="4" t="s">
        <v>251</v>
      </c>
      <c r="B4" s="4"/>
      <c r="C4" s="5" t="s">
        <v>252</v>
      </c>
      <c r="D4" s="5"/>
      <c r="E4" s="4" t="s">
        <v>253</v>
      </c>
      <c r="F4" s="4"/>
      <c r="G4" s="5"/>
      <c r="H4" s="5"/>
    </row>
    <row r="5" customFormat="1" ht="45.7" customHeight="1" spans="1:8">
      <c r="A5" s="4" t="s">
        <v>254</v>
      </c>
      <c r="B5" s="4"/>
      <c r="C5" s="5" t="s">
        <v>215</v>
      </c>
      <c r="D5" s="5"/>
      <c r="E5" s="4" t="s">
        <v>255</v>
      </c>
      <c r="F5" s="4"/>
      <c r="G5" s="5" t="s">
        <v>250</v>
      </c>
      <c r="H5" s="5"/>
    </row>
    <row r="6" customFormat="1" ht="33.6" customHeight="1" spans="1:8">
      <c r="A6" s="4" t="s">
        <v>256</v>
      </c>
      <c r="B6" s="4"/>
      <c r="C6" s="4"/>
      <c r="D6" s="4"/>
      <c r="E6" s="4">
        <v>10</v>
      </c>
      <c r="F6" s="4"/>
      <c r="G6" s="4"/>
      <c r="H6" s="4"/>
    </row>
    <row r="7" customFormat="1" ht="31.9" customHeight="1" spans="1:8">
      <c r="A7" s="4" t="s">
        <v>257</v>
      </c>
      <c r="B7" s="4"/>
      <c r="C7" s="6" t="s">
        <v>258</v>
      </c>
      <c r="D7" s="6"/>
      <c r="E7" s="7">
        <v>226.84</v>
      </c>
      <c r="F7" s="7"/>
      <c r="G7" s="7"/>
      <c r="H7" s="7"/>
    </row>
    <row r="8" customFormat="1" ht="34.5" customHeight="1" spans="1:8">
      <c r="A8" s="4"/>
      <c r="B8" s="4"/>
      <c r="C8" s="4" t="s">
        <v>259</v>
      </c>
      <c r="D8" s="4"/>
      <c r="E8" s="7">
        <v>226.84</v>
      </c>
      <c r="F8" s="7"/>
      <c r="G8" s="7"/>
      <c r="H8" s="7"/>
    </row>
    <row r="9" customFormat="1" ht="32.75" customHeight="1" spans="1:8">
      <c r="A9" s="4"/>
      <c r="B9" s="4"/>
      <c r="C9" s="4" t="s">
        <v>260</v>
      </c>
      <c r="D9" s="4"/>
      <c r="E9" s="7"/>
      <c r="F9" s="7"/>
      <c r="G9" s="7"/>
      <c r="H9" s="7"/>
    </row>
    <row r="10" customFormat="1" ht="46.55" customHeight="1" spans="1:8">
      <c r="A10" s="4" t="s">
        <v>261</v>
      </c>
      <c r="B10" s="6" t="s">
        <v>262</v>
      </c>
      <c r="C10" s="6"/>
      <c r="D10" s="6"/>
      <c r="E10" s="6"/>
      <c r="F10" s="6"/>
      <c r="G10" s="6"/>
      <c r="H10" s="6"/>
    </row>
    <row r="11" customFormat="1" ht="60.35" customHeight="1" spans="1:8">
      <c r="A11" s="4"/>
      <c r="B11" s="6"/>
      <c r="C11" s="6"/>
      <c r="D11" s="6"/>
      <c r="E11" s="6"/>
      <c r="F11" s="6"/>
      <c r="G11" s="6"/>
      <c r="H11" s="6"/>
    </row>
    <row r="12" customFormat="1" ht="42.25" customHeight="1" spans="1:8">
      <c r="A12" s="4" t="s">
        <v>263</v>
      </c>
      <c r="B12" s="4" t="s">
        <v>264</v>
      </c>
      <c r="C12" s="4" t="s">
        <v>265</v>
      </c>
      <c r="D12" s="4" t="s">
        <v>266</v>
      </c>
      <c r="E12" s="4" t="s">
        <v>223</v>
      </c>
      <c r="F12" s="4" t="s">
        <v>224</v>
      </c>
      <c r="G12" s="4" t="s">
        <v>267</v>
      </c>
      <c r="H12" s="4" t="s">
        <v>268</v>
      </c>
    </row>
    <row r="13" customFormat="1" ht="30.15" customHeight="1" spans="1:8">
      <c r="A13" s="4"/>
      <c r="B13" s="5" t="s">
        <v>269</v>
      </c>
      <c r="C13" s="5" t="s">
        <v>270</v>
      </c>
      <c r="D13" s="5" t="s">
        <v>271</v>
      </c>
      <c r="E13" s="4" t="s">
        <v>235</v>
      </c>
      <c r="F13" s="4" t="s">
        <v>272</v>
      </c>
      <c r="G13" s="4" t="s">
        <v>234</v>
      </c>
      <c r="H13" s="4" t="s">
        <v>233</v>
      </c>
    </row>
    <row r="14" customFormat="1" ht="30.15" customHeight="1" spans="1:8">
      <c r="A14" s="4"/>
      <c r="B14" s="5" t="s">
        <v>273</v>
      </c>
      <c r="C14" s="5" t="s">
        <v>274</v>
      </c>
      <c r="D14" s="5" t="s">
        <v>230</v>
      </c>
      <c r="E14" s="4" t="s">
        <v>228</v>
      </c>
      <c r="F14" s="4" t="s">
        <v>231</v>
      </c>
      <c r="G14" s="4" t="s">
        <v>227</v>
      </c>
      <c r="H14" s="4" t="s">
        <v>233</v>
      </c>
    </row>
    <row r="15" customFormat="1" ht="30.15" customHeight="1" spans="1:8">
      <c r="A15" s="4"/>
      <c r="B15" s="5"/>
      <c r="C15" s="5"/>
      <c r="D15" s="5" t="s">
        <v>225</v>
      </c>
      <c r="E15" s="4" t="s">
        <v>228</v>
      </c>
      <c r="F15" s="4" t="s">
        <v>229</v>
      </c>
      <c r="G15" s="4" t="s">
        <v>227</v>
      </c>
      <c r="H15" s="4" t="s">
        <v>233</v>
      </c>
    </row>
    <row r="16" customFormat="1" ht="30.15" customHeight="1" spans="1:8">
      <c r="A16" s="4"/>
      <c r="B16" s="5"/>
      <c r="C16" s="5" t="s">
        <v>275</v>
      </c>
      <c r="D16" s="5" t="s">
        <v>276</v>
      </c>
      <c r="E16" s="4" t="s">
        <v>228</v>
      </c>
      <c r="F16" s="4" t="s">
        <v>244</v>
      </c>
      <c r="G16" s="4" t="s">
        <v>234</v>
      </c>
      <c r="H16" s="4" t="s">
        <v>238</v>
      </c>
    </row>
    <row r="17" customFormat="1" ht="30.15" customHeight="1" spans="1:8">
      <c r="A17" s="4"/>
      <c r="B17" s="5"/>
      <c r="C17" s="5" t="s">
        <v>277</v>
      </c>
      <c r="D17" s="5" t="s">
        <v>278</v>
      </c>
      <c r="E17" s="4" t="s">
        <v>228</v>
      </c>
      <c r="F17" s="4" t="s">
        <v>279</v>
      </c>
      <c r="G17" s="4" t="s">
        <v>280</v>
      </c>
      <c r="H17" s="4" t="s">
        <v>233</v>
      </c>
    </row>
    <row r="18" customFormat="1" ht="30.15" customHeight="1" spans="1:8">
      <c r="A18" s="4"/>
      <c r="B18" s="5" t="s">
        <v>281</v>
      </c>
      <c r="C18" s="5" t="s">
        <v>282</v>
      </c>
      <c r="D18" s="5" t="s">
        <v>283</v>
      </c>
      <c r="E18" s="4" t="s">
        <v>228</v>
      </c>
      <c r="F18" s="4" t="s">
        <v>184</v>
      </c>
      <c r="G18" s="4" t="s">
        <v>242</v>
      </c>
      <c r="H18" s="4" t="s">
        <v>284</v>
      </c>
    </row>
    <row r="19" customFormat="1" ht="30.15" customHeight="1" spans="1:8">
      <c r="A19" s="1" t="s">
        <v>285</v>
      </c>
      <c r="B19" s="1"/>
      <c r="C19" s="1"/>
      <c r="D19" s="1"/>
      <c r="E19" s="1"/>
      <c r="F19" s="1"/>
      <c r="G19" s="1"/>
      <c r="H19" s="1"/>
    </row>
    <row r="20" customFormat="1" ht="24.15" customHeight="1" spans="1:8">
      <c r="A20" s="1" t="s">
        <v>248</v>
      </c>
      <c r="B20" s="1"/>
      <c r="C20" s="1"/>
      <c r="D20" s="1"/>
      <c r="E20" s="1"/>
      <c r="F20" s="1"/>
      <c r="G20" s="1"/>
      <c r="H20" s="1"/>
    </row>
    <row r="21" customFormat="1" ht="31.9" customHeight="1" spans="1:8">
      <c r="A21" s="2" t="s">
        <v>249</v>
      </c>
      <c r="B21" s="3" t="s">
        <v>250</v>
      </c>
      <c r="C21" s="3"/>
      <c r="D21" s="3"/>
      <c r="E21" s="3"/>
      <c r="F21" s="3"/>
      <c r="G21" s="3"/>
      <c r="H21" s="3"/>
    </row>
    <row r="22" customFormat="1" ht="44.85" customHeight="1" spans="1:8">
      <c r="A22" s="4" t="s">
        <v>251</v>
      </c>
      <c r="B22" s="4"/>
      <c r="C22" s="5" t="s">
        <v>286</v>
      </c>
      <c r="D22" s="5"/>
      <c r="E22" s="4" t="s">
        <v>253</v>
      </c>
      <c r="F22" s="4"/>
      <c r="G22" s="5"/>
      <c r="H22" s="5"/>
    </row>
    <row r="23" customFormat="1" ht="45.7" customHeight="1" spans="1:8">
      <c r="A23" s="4" t="s">
        <v>254</v>
      </c>
      <c r="B23" s="4"/>
      <c r="C23" s="5" t="s">
        <v>215</v>
      </c>
      <c r="D23" s="5"/>
      <c r="E23" s="4" t="s">
        <v>255</v>
      </c>
      <c r="F23" s="4"/>
      <c r="G23" s="5" t="s">
        <v>250</v>
      </c>
      <c r="H23" s="5"/>
    </row>
    <row r="24" customFormat="1" ht="33.6" customHeight="1" spans="1:8">
      <c r="A24" s="4" t="s">
        <v>256</v>
      </c>
      <c r="B24" s="4"/>
      <c r="C24" s="4"/>
      <c r="D24" s="4"/>
      <c r="E24" s="4">
        <v>10</v>
      </c>
      <c r="F24" s="4"/>
      <c r="G24" s="4"/>
      <c r="H24" s="4"/>
    </row>
    <row r="25" customFormat="1" ht="31.9" customHeight="1" spans="1:8">
      <c r="A25" s="4" t="s">
        <v>257</v>
      </c>
      <c r="B25" s="4"/>
      <c r="C25" s="6" t="s">
        <v>258</v>
      </c>
      <c r="D25" s="6"/>
      <c r="E25" s="7">
        <v>1.1</v>
      </c>
      <c r="F25" s="7"/>
      <c r="G25" s="7"/>
      <c r="H25" s="7"/>
    </row>
    <row r="26" customFormat="1" ht="34.5" customHeight="1" spans="1:8">
      <c r="A26" s="4"/>
      <c r="B26" s="4"/>
      <c r="C26" s="4" t="s">
        <v>259</v>
      </c>
      <c r="D26" s="4"/>
      <c r="E26" s="7">
        <v>1.1</v>
      </c>
      <c r="F26" s="7"/>
      <c r="G26" s="7"/>
      <c r="H26" s="7"/>
    </row>
    <row r="27" customFormat="1" ht="32.75" customHeight="1" spans="1:8">
      <c r="A27" s="4"/>
      <c r="B27" s="4"/>
      <c r="C27" s="4" t="s">
        <v>260</v>
      </c>
      <c r="D27" s="4"/>
      <c r="E27" s="7"/>
      <c r="F27" s="7"/>
      <c r="G27" s="7"/>
      <c r="H27" s="7"/>
    </row>
    <row r="28" customFormat="1" ht="46.55" customHeight="1" spans="1:8">
      <c r="A28" s="4" t="s">
        <v>261</v>
      </c>
      <c r="B28" s="6" t="s">
        <v>287</v>
      </c>
      <c r="C28" s="6"/>
      <c r="D28" s="6"/>
      <c r="E28" s="6"/>
      <c r="F28" s="6"/>
      <c r="G28" s="6"/>
      <c r="H28" s="6"/>
    </row>
    <row r="29" customFormat="1" ht="60.35" customHeight="1" spans="1:8">
      <c r="A29" s="4"/>
      <c r="B29" s="6"/>
      <c r="C29" s="6"/>
      <c r="D29" s="6"/>
      <c r="E29" s="6"/>
      <c r="F29" s="6"/>
      <c r="G29" s="6"/>
      <c r="H29" s="6"/>
    </row>
    <row r="30" customFormat="1" ht="42.25" customHeight="1" spans="1:8">
      <c r="A30" s="4" t="s">
        <v>263</v>
      </c>
      <c r="B30" s="4" t="s">
        <v>264</v>
      </c>
      <c r="C30" s="4" t="s">
        <v>265</v>
      </c>
      <c r="D30" s="4" t="s">
        <v>266</v>
      </c>
      <c r="E30" s="4" t="s">
        <v>223</v>
      </c>
      <c r="F30" s="4" t="s">
        <v>224</v>
      </c>
      <c r="G30" s="4" t="s">
        <v>267</v>
      </c>
      <c r="H30" s="4" t="s">
        <v>268</v>
      </c>
    </row>
    <row r="31" customFormat="1" ht="30.15" customHeight="1" spans="1:8">
      <c r="A31" s="4"/>
      <c r="B31" s="5" t="s">
        <v>281</v>
      </c>
      <c r="C31" s="5"/>
      <c r="D31" s="5" t="s">
        <v>288</v>
      </c>
      <c r="E31" s="4" t="s">
        <v>235</v>
      </c>
      <c r="F31" s="4" t="s">
        <v>229</v>
      </c>
      <c r="G31" s="4" t="s">
        <v>289</v>
      </c>
      <c r="H31" s="4" t="s">
        <v>226</v>
      </c>
    </row>
    <row r="32" customFormat="1" ht="30.15" customHeight="1" spans="1:8">
      <c r="A32" s="4"/>
      <c r="B32" s="5"/>
      <c r="C32" s="5" t="s">
        <v>290</v>
      </c>
      <c r="D32" s="5" t="s">
        <v>291</v>
      </c>
      <c r="E32" s="4" t="s">
        <v>235</v>
      </c>
      <c r="F32" s="4" t="s">
        <v>229</v>
      </c>
      <c r="G32" s="4" t="s">
        <v>239</v>
      </c>
      <c r="H32" s="4" t="s">
        <v>226</v>
      </c>
    </row>
    <row r="33" customFormat="1" ht="30.15" customHeight="1" spans="1:8">
      <c r="A33" s="4"/>
      <c r="B33" s="5" t="s">
        <v>273</v>
      </c>
      <c r="C33" s="5" t="s">
        <v>274</v>
      </c>
      <c r="D33" s="5" t="s">
        <v>292</v>
      </c>
      <c r="E33" s="4" t="s">
        <v>235</v>
      </c>
      <c r="F33" s="4" t="s">
        <v>229</v>
      </c>
      <c r="G33" s="4" t="s">
        <v>239</v>
      </c>
      <c r="H33" s="4" t="s">
        <v>238</v>
      </c>
    </row>
    <row r="34" customFormat="1" ht="30.15" customHeight="1" spans="1:8">
      <c r="A34" s="4"/>
      <c r="B34" s="5"/>
      <c r="C34" s="5" t="s">
        <v>277</v>
      </c>
      <c r="D34" s="5" t="s">
        <v>293</v>
      </c>
      <c r="E34" s="4" t="s">
        <v>294</v>
      </c>
      <c r="F34" s="4" t="s">
        <v>295</v>
      </c>
      <c r="G34" s="4" t="s">
        <v>296</v>
      </c>
      <c r="H34" s="4" t="s">
        <v>238</v>
      </c>
    </row>
    <row r="35" customFormat="1" ht="30.15" customHeight="1" spans="1:8">
      <c r="A35" s="4"/>
      <c r="B35" s="5"/>
      <c r="C35" s="5" t="s">
        <v>275</v>
      </c>
      <c r="D35" s="5" t="s">
        <v>297</v>
      </c>
      <c r="E35" s="4" t="s">
        <v>228</v>
      </c>
      <c r="F35" s="4" t="s">
        <v>244</v>
      </c>
      <c r="G35" s="4" t="s">
        <v>234</v>
      </c>
      <c r="H35" s="4" t="s">
        <v>233</v>
      </c>
    </row>
    <row r="36" customFormat="1" ht="30.15" customHeight="1" spans="1:8">
      <c r="A36" s="4"/>
      <c r="B36" s="5" t="s">
        <v>269</v>
      </c>
      <c r="C36" s="5" t="s">
        <v>270</v>
      </c>
      <c r="D36" s="5" t="s">
        <v>298</v>
      </c>
      <c r="E36" s="4" t="s">
        <v>235</v>
      </c>
      <c r="F36" s="4" t="s">
        <v>299</v>
      </c>
      <c r="G36" s="4" t="s">
        <v>234</v>
      </c>
      <c r="H36" s="4" t="s">
        <v>233</v>
      </c>
    </row>
    <row r="37" customFormat="1" ht="30.15" customHeight="1" spans="1:8">
      <c r="A37" s="1" t="s">
        <v>285</v>
      </c>
      <c r="B37" s="1"/>
      <c r="C37" s="1"/>
      <c r="D37" s="1"/>
      <c r="E37" s="1"/>
      <c r="F37" s="1"/>
      <c r="G37" s="1"/>
      <c r="H37" s="1"/>
    </row>
    <row r="38" customFormat="1" ht="24.15" customHeight="1" spans="1:8">
      <c r="A38" s="1" t="s">
        <v>248</v>
      </c>
      <c r="B38" s="1"/>
      <c r="C38" s="1"/>
      <c r="D38" s="1"/>
      <c r="E38" s="1"/>
      <c r="F38" s="1"/>
      <c r="G38" s="1"/>
      <c r="H38" s="1"/>
    </row>
    <row r="39" customFormat="1" ht="31.9" customHeight="1" spans="1:8">
      <c r="A39" s="2" t="s">
        <v>249</v>
      </c>
      <c r="B39" s="3" t="s">
        <v>250</v>
      </c>
      <c r="C39" s="3"/>
      <c r="D39" s="3"/>
      <c r="E39" s="3"/>
      <c r="F39" s="3"/>
      <c r="G39" s="3"/>
      <c r="H39" s="3"/>
    </row>
    <row r="40" customFormat="1" ht="44.85" customHeight="1" spans="1:8">
      <c r="A40" s="4" t="s">
        <v>251</v>
      </c>
      <c r="B40" s="4"/>
      <c r="C40" s="5" t="s">
        <v>300</v>
      </c>
      <c r="D40" s="5"/>
      <c r="E40" s="4" t="s">
        <v>253</v>
      </c>
      <c r="F40" s="4"/>
      <c r="G40" s="5"/>
      <c r="H40" s="5"/>
    </row>
    <row r="41" customFormat="1" ht="45.7" customHeight="1" spans="1:8">
      <c r="A41" s="4" t="s">
        <v>254</v>
      </c>
      <c r="B41" s="4"/>
      <c r="C41" s="5" t="s">
        <v>215</v>
      </c>
      <c r="D41" s="5"/>
      <c r="E41" s="4" t="s">
        <v>255</v>
      </c>
      <c r="F41" s="4"/>
      <c r="G41" s="5" t="s">
        <v>250</v>
      </c>
      <c r="H41" s="5"/>
    </row>
    <row r="42" customFormat="1" ht="33.6" customHeight="1" spans="1:8">
      <c r="A42" s="4" t="s">
        <v>256</v>
      </c>
      <c r="B42" s="4"/>
      <c r="C42" s="4"/>
      <c r="D42" s="4"/>
      <c r="E42" s="4">
        <v>10</v>
      </c>
      <c r="F42" s="4"/>
      <c r="G42" s="4"/>
      <c r="H42" s="4"/>
    </row>
    <row r="43" customFormat="1" ht="31.9" customHeight="1" spans="1:8">
      <c r="A43" s="4" t="s">
        <v>257</v>
      </c>
      <c r="B43" s="4"/>
      <c r="C43" s="6" t="s">
        <v>258</v>
      </c>
      <c r="D43" s="6"/>
      <c r="E43" s="7">
        <v>19.08</v>
      </c>
      <c r="F43" s="7"/>
      <c r="G43" s="7"/>
      <c r="H43" s="7"/>
    </row>
    <row r="44" customFormat="1" ht="34.5" customHeight="1" spans="1:8">
      <c r="A44" s="4"/>
      <c r="B44" s="4"/>
      <c r="C44" s="4" t="s">
        <v>259</v>
      </c>
      <c r="D44" s="4"/>
      <c r="E44" s="7">
        <v>19.08</v>
      </c>
      <c r="F44" s="7"/>
      <c r="G44" s="7"/>
      <c r="H44" s="7"/>
    </row>
    <row r="45" customFormat="1" ht="32.75" customHeight="1" spans="1:8">
      <c r="A45" s="4"/>
      <c r="B45" s="4"/>
      <c r="C45" s="4" t="s">
        <v>260</v>
      </c>
      <c r="D45" s="4"/>
      <c r="E45" s="7"/>
      <c r="F45" s="7"/>
      <c r="G45" s="7"/>
      <c r="H45" s="7"/>
    </row>
    <row r="46" customFormat="1" ht="46.55" customHeight="1" spans="1:8">
      <c r="A46" s="4" t="s">
        <v>261</v>
      </c>
      <c r="B46" s="6" t="s">
        <v>301</v>
      </c>
      <c r="C46" s="6"/>
      <c r="D46" s="6"/>
      <c r="E46" s="6"/>
      <c r="F46" s="6"/>
      <c r="G46" s="6"/>
      <c r="H46" s="6"/>
    </row>
    <row r="47" customFormat="1" ht="60.35" customHeight="1" spans="1:8">
      <c r="A47" s="4"/>
      <c r="B47" s="6"/>
      <c r="C47" s="6"/>
      <c r="D47" s="6"/>
      <c r="E47" s="6"/>
      <c r="F47" s="6"/>
      <c r="G47" s="6"/>
      <c r="H47" s="6"/>
    </row>
    <row r="48" customFormat="1" ht="42.25" customHeight="1" spans="1:8">
      <c r="A48" s="4" t="s">
        <v>263</v>
      </c>
      <c r="B48" s="4" t="s">
        <v>264</v>
      </c>
      <c r="C48" s="4" t="s">
        <v>265</v>
      </c>
      <c r="D48" s="4" t="s">
        <v>266</v>
      </c>
      <c r="E48" s="4" t="s">
        <v>223</v>
      </c>
      <c r="F48" s="4" t="s">
        <v>224</v>
      </c>
      <c r="G48" s="4" t="s">
        <v>267</v>
      </c>
      <c r="H48" s="4" t="s">
        <v>268</v>
      </c>
    </row>
    <row r="49" customFormat="1" ht="30.15" customHeight="1" spans="1:8">
      <c r="A49" s="4"/>
      <c r="B49" s="5" t="s">
        <v>273</v>
      </c>
      <c r="C49" s="5" t="s">
        <v>275</v>
      </c>
      <c r="D49" s="5" t="s">
        <v>302</v>
      </c>
      <c r="E49" s="4" t="s">
        <v>228</v>
      </c>
      <c r="F49" s="4" t="s">
        <v>244</v>
      </c>
      <c r="G49" s="4" t="s">
        <v>234</v>
      </c>
      <c r="H49" s="4" t="s">
        <v>238</v>
      </c>
    </row>
    <row r="50" customFormat="1" ht="30.15" customHeight="1" spans="1:8">
      <c r="A50" s="4"/>
      <c r="B50" s="5"/>
      <c r="C50" s="5" t="s">
        <v>277</v>
      </c>
      <c r="D50" s="5" t="s">
        <v>303</v>
      </c>
      <c r="E50" s="4" t="s">
        <v>235</v>
      </c>
      <c r="F50" s="4" t="s">
        <v>304</v>
      </c>
      <c r="G50" s="4" t="s">
        <v>296</v>
      </c>
      <c r="H50" s="4" t="s">
        <v>233</v>
      </c>
    </row>
    <row r="51" customFormat="1" ht="30.15" customHeight="1" spans="1:8">
      <c r="A51" s="4"/>
      <c r="B51" s="5"/>
      <c r="C51" s="5" t="s">
        <v>274</v>
      </c>
      <c r="D51" s="5" t="s">
        <v>305</v>
      </c>
      <c r="E51" s="4" t="s">
        <v>235</v>
      </c>
      <c r="F51" s="4" t="s">
        <v>306</v>
      </c>
      <c r="G51" s="4" t="s">
        <v>239</v>
      </c>
      <c r="H51" s="4" t="s">
        <v>238</v>
      </c>
    </row>
    <row r="52" customFormat="1" ht="30.15" customHeight="1" spans="1:8">
      <c r="A52" s="4"/>
      <c r="B52" s="5" t="s">
        <v>281</v>
      </c>
      <c r="C52" s="5" t="s">
        <v>282</v>
      </c>
      <c r="D52" s="5" t="s">
        <v>307</v>
      </c>
      <c r="E52" s="4" t="s">
        <v>235</v>
      </c>
      <c r="F52" s="4" t="s">
        <v>229</v>
      </c>
      <c r="G52" s="4" t="s">
        <v>289</v>
      </c>
      <c r="H52" s="4" t="s">
        <v>226</v>
      </c>
    </row>
    <row r="53" customFormat="1" ht="30.15" customHeight="1" spans="1:8">
      <c r="A53" s="4"/>
      <c r="B53" s="5"/>
      <c r="C53" s="5" t="s">
        <v>308</v>
      </c>
      <c r="D53" s="5" t="s">
        <v>309</v>
      </c>
      <c r="E53" s="4" t="s">
        <v>235</v>
      </c>
      <c r="F53" s="4" t="s">
        <v>306</v>
      </c>
      <c r="G53" s="4" t="s">
        <v>239</v>
      </c>
      <c r="H53" s="4" t="s">
        <v>226</v>
      </c>
    </row>
    <row r="54" customFormat="1" ht="30.15" customHeight="1" spans="1:8">
      <c r="A54" s="4"/>
      <c r="B54" s="5" t="s">
        <v>269</v>
      </c>
      <c r="C54" s="5" t="s">
        <v>270</v>
      </c>
      <c r="D54" s="5" t="s">
        <v>310</v>
      </c>
      <c r="E54" s="4" t="s">
        <v>235</v>
      </c>
      <c r="F54" s="4" t="s">
        <v>299</v>
      </c>
      <c r="G54" s="4" t="s">
        <v>234</v>
      </c>
      <c r="H54" s="4" t="s">
        <v>233</v>
      </c>
    </row>
    <row r="55" customFormat="1" ht="30.15" customHeight="1" spans="1:8">
      <c r="A55" s="1" t="s">
        <v>285</v>
      </c>
      <c r="B55" s="1"/>
      <c r="C55" s="1"/>
      <c r="D55" s="1"/>
      <c r="E55" s="1"/>
      <c r="F55" s="1"/>
      <c r="G55" s="1"/>
      <c r="H55" s="1"/>
    </row>
    <row r="56" customFormat="1" ht="24.15" customHeight="1" spans="1:8">
      <c r="A56" s="1" t="s">
        <v>248</v>
      </c>
      <c r="B56" s="1"/>
      <c r="C56" s="1"/>
      <c r="D56" s="1"/>
      <c r="E56" s="1"/>
      <c r="F56" s="1"/>
      <c r="G56" s="1"/>
      <c r="H56" s="1"/>
    </row>
    <row r="57" customFormat="1" ht="31.9" customHeight="1" spans="1:8">
      <c r="A57" s="2" t="s">
        <v>249</v>
      </c>
      <c r="B57" s="3" t="s">
        <v>250</v>
      </c>
      <c r="C57" s="3"/>
      <c r="D57" s="3"/>
      <c r="E57" s="3"/>
      <c r="F57" s="3"/>
      <c r="G57" s="3"/>
      <c r="H57" s="3"/>
    </row>
    <row r="58" customFormat="1" ht="44.85" customHeight="1" spans="1:8">
      <c r="A58" s="4" t="s">
        <v>251</v>
      </c>
      <c r="B58" s="4"/>
      <c r="C58" s="5" t="s">
        <v>311</v>
      </c>
      <c r="D58" s="5"/>
      <c r="E58" s="4" t="s">
        <v>253</v>
      </c>
      <c r="F58" s="4"/>
      <c r="G58" s="5"/>
      <c r="H58" s="5"/>
    </row>
    <row r="59" customFormat="1" ht="45.7" customHeight="1" spans="1:8">
      <c r="A59" s="4" t="s">
        <v>254</v>
      </c>
      <c r="B59" s="4"/>
      <c r="C59" s="5" t="s">
        <v>215</v>
      </c>
      <c r="D59" s="5"/>
      <c r="E59" s="4" t="s">
        <v>255</v>
      </c>
      <c r="F59" s="4"/>
      <c r="G59" s="5" t="s">
        <v>250</v>
      </c>
      <c r="H59" s="5"/>
    </row>
    <row r="60" customFormat="1" ht="33.6" customHeight="1" spans="1:8">
      <c r="A60" s="4" t="s">
        <v>256</v>
      </c>
      <c r="B60" s="4"/>
      <c r="C60" s="4"/>
      <c r="D60" s="4"/>
      <c r="E60" s="4">
        <v>10</v>
      </c>
      <c r="F60" s="4"/>
      <c r="G60" s="4"/>
      <c r="H60" s="4"/>
    </row>
    <row r="61" customFormat="1" ht="31.9" customHeight="1" spans="1:8">
      <c r="A61" s="4" t="s">
        <v>257</v>
      </c>
      <c r="B61" s="4"/>
      <c r="C61" s="6" t="s">
        <v>258</v>
      </c>
      <c r="D61" s="6"/>
      <c r="E61" s="7">
        <v>50</v>
      </c>
      <c r="F61" s="7"/>
      <c r="G61" s="7"/>
      <c r="H61" s="7"/>
    </row>
    <row r="62" customFormat="1" ht="34.5" customHeight="1" spans="1:8">
      <c r="A62" s="4"/>
      <c r="B62" s="4"/>
      <c r="C62" s="4" t="s">
        <v>259</v>
      </c>
      <c r="D62" s="4"/>
      <c r="E62" s="7">
        <v>50</v>
      </c>
      <c r="F62" s="7"/>
      <c r="G62" s="7"/>
      <c r="H62" s="7"/>
    </row>
    <row r="63" customFormat="1" ht="32.75" customHeight="1" spans="1:8">
      <c r="A63" s="4"/>
      <c r="B63" s="4"/>
      <c r="C63" s="4" t="s">
        <v>260</v>
      </c>
      <c r="D63" s="4"/>
      <c r="E63" s="7"/>
      <c r="F63" s="7"/>
      <c r="G63" s="7"/>
      <c r="H63" s="7"/>
    </row>
    <row r="64" customFormat="1" ht="46.55" customHeight="1" spans="1:8">
      <c r="A64" s="4" t="s">
        <v>261</v>
      </c>
      <c r="B64" s="6" t="s">
        <v>312</v>
      </c>
      <c r="C64" s="6"/>
      <c r="D64" s="6"/>
      <c r="E64" s="6"/>
      <c r="F64" s="6"/>
      <c r="G64" s="6"/>
      <c r="H64" s="6"/>
    </row>
    <row r="65" customFormat="1" ht="60.35" customHeight="1" spans="1:8">
      <c r="A65" s="4"/>
      <c r="B65" s="6"/>
      <c r="C65" s="6"/>
      <c r="D65" s="6"/>
      <c r="E65" s="6"/>
      <c r="F65" s="6"/>
      <c r="G65" s="6"/>
      <c r="H65" s="6"/>
    </row>
    <row r="66" customFormat="1" ht="42.25" customHeight="1" spans="1:8">
      <c r="A66" s="4" t="s">
        <v>263</v>
      </c>
      <c r="B66" s="4" t="s">
        <v>264</v>
      </c>
      <c r="C66" s="4" t="s">
        <v>265</v>
      </c>
      <c r="D66" s="4" t="s">
        <v>266</v>
      </c>
      <c r="E66" s="4" t="s">
        <v>223</v>
      </c>
      <c r="F66" s="4" t="s">
        <v>224</v>
      </c>
      <c r="G66" s="4" t="s">
        <v>267</v>
      </c>
      <c r="H66" s="4" t="s">
        <v>268</v>
      </c>
    </row>
    <row r="67" customFormat="1" ht="30.15" customHeight="1" spans="1:8">
      <c r="A67" s="4"/>
      <c r="B67" s="5" t="s">
        <v>273</v>
      </c>
      <c r="C67" s="5" t="s">
        <v>313</v>
      </c>
      <c r="D67" s="5" t="s">
        <v>314</v>
      </c>
      <c r="E67" s="4" t="s">
        <v>235</v>
      </c>
      <c r="F67" s="4" t="s">
        <v>244</v>
      </c>
      <c r="G67" s="4" t="s">
        <v>234</v>
      </c>
      <c r="H67" s="4" t="s">
        <v>226</v>
      </c>
    </row>
    <row r="68" customFormat="1" ht="30.15" customHeight="1" spans="1:8">
      <c r="A68" s="4"/>
      <c r="B68" s="5"/>
      <c r="C68" s="5" t="s">
        <v>275</v>
      </c>
      <c r="D68" s="5" t="s">
        <v>315</v>
      </c>
      <c r="E68" s="4" t="s">
        <v>235</v>
      </c>
      <c r="F68" s="4" t="s">
        <v>244</v>
      </c>
      <c r="G68" s="4" t="s">
        <v>234</v>
      </c>
      <c r="H68" s="4" t="s">
        <v>226</v>
      </c>
    </row>
    <row r="69" customFormat="1" ht="30.15" customHeight="1" spans="1:8">
      <c r="A69" s="4"/>
      <c r="B69" s="5"/>
      <c r="C69" s="5" t="s">
        <v>274</v>
      </c>
      <c r="D69" s="5" t="s">
        <v>316</v>
      </c>
      <c r="E69" s="4" t="s">
        <v>235</v>
      </c>
      <c r="F69" s="4" t="s">
        <v>317</v>
      </c>
      <c r="G69" s="4" t="s">
        <v>318</v>
      </c>
      <c r="H69" s="4" t="s">
        <v>238</v>
      </c>
    </row>
    <row r="70" customFormat="1" ht="30.15" customHeight="1" spans="1:8">
      <c r="A70" s="4"/>
      <c r="B70" s="5" t="s">
        <v>269</v>
      </c>
      <c r="C70" s="5" t="s">
        <v>270</v>
      </c>
      <c r="D70" s="5" t="s">
        <v>319</v>
      </c>
      <c r="E70" s="4" t="s">
        <v>235</v>
      </c>
      <c r="F70" s="4" t="s">
        <v>272</v>
      </c>
      <c r="G70" s="4" t="s">
        <v>234</v>
      </c>
      <c r="H70" s="4" t="s">
        <v>233</v>
      </c>
    </row>
    <row r="71" customFormat="1" ht="30.15" customHeight="1" spans="1:8">
      <c r="A71" s="4"/>
      <c r="B71" s="5" t="s">
        <v>281</v>
      </c>
      <c r="C71" s="5" t="s">
        <v>282</v>
      </c>
      <c r="D71" s="5" t="s">
        <v>320</v>
      </c>
      <c r="E71" s="4" t="s">
        <v>235</v>
      </c>
      <c r="F71" s="4" t="s">
        <v>306</v>
      </c>
      <c r="G71" s="4" t="s">
        <v>289</v>
      </c>
      <c r="H71" s="4" t="s">
        <v>226</v>
      </c>
    </row>
    <row r="72" customFormat="1" ht="30.15" customHeight="1" spans="1:8">
      <c r="A72" s="4"/>
      <c r="B72" s="5"/>
      <c r="C72" s="5" t="s">
        <v>308</v>
      </c>
      <c r="D72" s="5" t="s">
        <v>321</v>
      </c>
      <c r="E72" s="4" t="s">
        <v>235</v>
      </c>
      <c r="F72" s="4" t="s">
        <v>322</v>
      </c>
      <c r="G72" s="4" t="s">
        <v>239</v>
      </c>
      <c r="H72" s="4" t="s">
        <v>226</v>
      </c>
    </row>
    <row r="73" customFormat="1" ht="16.35" customHeight="1" spans="1:8">
      <c r="A73" s="8"/>
      <c r="B73" s="8"/>
      <c r="C73" s="8"/>
      <c r="D73" s="8"/>
      <c r="E73" s="8"/>
      <c r="F73" s="8"/>
      <c r="G73" s="8"/>
      <c r="H73" s="8"/>
    </row>
    <row r="74" ht="16.35" customHeight="1"/>
    <row r="75" customFormat="1" ht="16.35" customHeight="1" spans="1:3">
      <c r="A75" s="8"/>
      <c r="B75" s="8"/>
      <c r="C75" s="8"/>
    </row>
    <row r="76" ht="16.35" customHeight="1"/>
    <row r="77" customFormat="1" ht="16.35" customHeight="1" spans="1:3">
      <c r="A77" s="8"/>
      <c r="B77" s="8"/>
      <c r="C77" s="8"/>
    </row>
    <row r="78" ht="16.35" customHeight="1"/>
    <row r="79" ht="16.35" customHeight="1"/>
    <row r="80" customFormat="1" ht="16.35" customHeight="1" spans="1:3">
      <c r="A80" s="8"/>
      <c r="B80" s="8"/>
      <c r="C80" s="8"/>
    </row>
    <row r="81" customFormat="1" ht="16.35" customHeight="1" spans="1:1">
      <c r="A81" s="8"/>
    </row>
    <row r="82" ht="16.35" customHeight="1"/>
    <row r="83" ht="16.35" customHeight="1"/>
    <row r="84" customFormat="1" ht="16.35" customHeight="1" spans="1:3">
      <c r="A84" s="8"/>
      <c r="B84" s="8"/>
      <c r="C84" s="8"/>
    </row>
    <row r="85" customFormat="1" ht="16.35" customHeight="1" spans="1:1">
      <c r="A85" s="8"/>
    </row>
    <row r="86" ht="16.35" customHeight="1"/>
    <row r="87" customFormat="1" ht="16.35" customHeight="1" spans="1:3">
      <c r="A87" s="8"/>
      <c r="B87" s="8"/>
      <c r="C87" s="8"/>
    </row>
    <row r="88" ht="16.35" customHeight="1"/>
    <row r="89" customFormat="1" ht="16.35" customHeight="1" spans="1:3">
      <c r="A89" s="8"/>
      <c r="B89" s="8"/>
      <c r="C89" s="8"/>
    </row>
    <row r="90" customFormat="1" ht="16.35" customHeight="1" spans="1:1">
      <c r="A90" s="8"/>
    </row>
    <row r="91" ht="16.35" customHeight="1"/>
    <row r="92" customFormat="1" ht="16.35" customHeight="1" spans="1:3">
      <c r="A92" s="8"/>
      <c r="B92" s="8"/>
      <c r="C92" s="8"/>
    </row>
    <row r="93" customFormat="1" ht="16.35" customHeight="1" spans="1:1">
      <c r="A93" s="8"/>
    </row>
  </sheetData>
  <mergeCells count="100">
    <mergeCell ref="A1:H1"/>
    <mergeCell ref="A2:H2"/>
    <mergeCell ref="B3:H3"/>
    <mergeCell ref="A4:B4"/>
    <mergeCell ref="C4:D4"/>
    <mergeCell ref="E4:F4"/>
    <mergeCell ref="G4:H4"/>
    <mergeCell ref="A5:B5"/>
    <mergeCell ref="C5:D5"/>
    <mergeCell ref="E5:F5"/>
    <mergeCell ref="G5:H5"/>
    <mergeCell ref="A6:D6"/>
    <mergeCell ref="E6:H6"/>
    <mergeCell ref="C7:D7"/>
    <mergeCell ref="E7:H7"/>
    <mergeCell ref="C8:D8"/>
    <mergeCell ref="E8:H8"/>
    <mergeCell ref="C9:D9"/>
    <mergeCell ref="E9:H9"/>
    <mergeCell ref="A19:H19"/>
    <mergeCell ref="A20:H20"/>
    <mergeCell ref="B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D24"/>
    <mergeCell ref="E24:H24"/>
    <mergeCell ref="C25:D25"/>
    <mergeCell ref="E25:H25"/>
    <mergeCell ref="C26:D26"/>
    <mergeCell ref="E26:H26"/>
    <mergeCell ref="C27:D27"/>
    <mergeCell ref="E27:H27"/>
    <mergeCell ref="A37:H37"/>
    <mergeCell ref="A38:H38"/>
    <mergeCell ref="B39:H39"/>
    <mergeCell ref="A40:B40"/>
    <mergeCell ref="C40:D40"/>
    <mergeCell ref="E40:F40"/>
    <mergeCell ref="G40:H40"/>
    <mergeCell ref="A41:B41"/>
    <mergeCell ref="C41:D41"/>
    <mergeCell ref="E41:F41"/>
    <mergeCell ref="G41:H41"/>
    <mergeCell ref="A42:D42"/>
    <mergeCell ref="E42:H42"/>
    <mergeCell ref="C43:D43"/>
    <mergeCell ref="E43:H43"/>
    <mergeCell ref="C44:D44"/>
    <mergeCell ref="E44:H44"/>
    <mergeCell ref="C45:D45"/>
    <mergeCell ref="E45:H45"/>
    <mergeCell ref="A55:H55"/>
    <mergeCell ref="A56:H56"/>
    <mergeCell ref="B57:H57"/>
    <mergeCell ref="A58:B58"/>
    <mergeCell ref="C58:D58"/>
    <mergeCell ref="E58:F58"/>
    <mergeCell ref="G58:H58"/>
    <mergeCell ref="A59:B59"/>
    <mergeCell ref="C59:D59"/>
    <mergeCell ref="E59:F59"/>
    <mergeCell ref="G59:H59"/>
    <mergeCell ref="A60:D60"/>
    <mergeCell ref="E60:H60"/>
    <mergeCell ref="C61:D61"/>
    <mergeCell ref="E61:H61"/>
    <mergeCell ref="C62:D62"/>
    <mergeCell ref="E62:H62"/>
    <mergeCell ref="C63:D63"/>
    <mergeCell ref="E63:H63"/>
    <mergeCell ref="A10:A11"/>
    <mergeCell ref="A12:A18"/>
    <mergeCell ref="A28:A29"/>
    <mergeCell ref="A30:A36"/>
    <mergeCell ref="A46:A47"/>
    <mergeCell ref="A48:A54"/>
    <mergeCell ref="A64:A65"/>
    <mergeCell ref="A66:A72"/>
    <mergeCell ref="B14:B17"/>
    <mergeCell ref="B31:B32"/>
    <mergeCell ref="B33:B35"/>
    <mergeCell ref="B49:B51"/>
    <mergeCell ref="B52:B53"/>
    <mergeCell ref="B67:B69"/>
    <mergeCell ref="B71:B72"/>
    <mergeCell ref="C14:C15"/>
    <mergeCell ref="A7:B9"/>
    <mergeCell ref="B10:H11"/>
    <mergeCell ref="A25:B27"/>
    <mergeCell ref="B28:H29"/>
    <mergeCell ref="A43:B45"/>
    <mergeCell ref="B46:H47"/>
    <mergeCell ref="A61:B63"/>
    <mergeCell ref="B64:H65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5"/>
  <sheetViews>
    <sheetView workbookViewId="0">
      <selection activeCell="B2" sqref="B2:F3"/>
    </sheetView>
  </sheetViews>
  <sheetFormatPr defaultColWidth="9" defaultRowHeight="13.5" outlineLevelCol="5"/>
  <cols>
    <col min="1" max="1" width="0.133333333333333" customWidth="1"/>
    <col min="2" max="2" width="9.76666666666667" customWidth="1"/>
    <col min="3" max="3" width="40.7083333333333" customWidth="1"/>
    <col min="4" max="4" width="12.75" customWidth="1"/>
    <col min="5" max="5" width="13.1583333333333" customWidth="1"/>
    <col min="6" max="6" width="13.4333333333333" customWidth="1"/>
  </cols>
  <sheetData>
    <row r="1" ht="16.35" customHeight="1" spans="1:6">
      <c r="A1" s="8"/>
      <c r="B1" s="9" t="s">
        <v>32</v>
      </c>
      <c r="C1" s="8"/>
      <c r="D1" s="8"/>
      <c r="E1" s="8"/>
      <c r="F1" s="8"/>
    </row>
    <row r="2" ht="16.35" customHeight="1" spans="2:6">
      <c r="B2" s="60" t="s">
        <v>33</v>
      </c>
      <c r="C2" s="60"/>
      <c r="D2" s="60"/>
      <c r="E2" s="60"/>
      <c r="F2" s="60"/>
    </row>
    <row r="3" ht="16.35" customHeight="1" spans="2:6">
      <c r="B3" s="60"/>
      <c r="C3" s="60"/>
      <c r="D3" s="60"/>
      <c r="E3" s="60"/>
      <c r="F3" s="60"/>
    </row>
    <row r="4" ht="16.35" customHeight="1" spans="2:6">
      <c r="B4" s="8"/>
      <c r="C4" s="8"/>
      <c r="D4" s="8"/>
      <c r="E4" s="8"/>
      <c r="F4" s="8"/>
    </row>
    <row r="5" ht="20.7" customHeight="1" spans="2:6">
      <c r="B5" s="8"/>
      <c r="C5" s="8"/>
      <c r="D5" s="8"/>
      <c r="E5" s="8"/>
      <c r="F5" s="26" t="s">
        <v>2</v>
      </c>
    </row>
    <row r="6" ht="34.5" customHeight="1" spans="2:6">
      <c r="B6" s="61" t="s">
        <v>34</v>
      </c>
      <c r="C6" s="61"/>
      <c r="D6" s="61" t="s">
        <v>35</v>
      </c>
      <c r="E6" s="61"/>
      <c r="F6" s="61"/>
    </row>
    <row r="7" ht="29.3" customHeight="1" spans="2:6">
      <c r="B7" s="61" t="s">
        <v>36</v>
      </c>
      <c r="C7" s="61" t="s">
        <v>37</v>
      </c>
      <c r="D7" s="61" t="s">
        <v>38</v>
      </c>
      <c r="E7" s="61" t="s">
        <v>39</v>
      </c>
      <c r="F7" s="61" t="s">
        <v>40</v>
      </c>
    </row>
    <row r="8" ht="22.4" customHeight="1" spans="2:6">
      <c r="B8" s="22" t="s">
        <v>7</v>
      </c>
      <c r="C8" s="22"/>
      <c r="D8" s="71">
        <f>D9+D18+D21+D24+D27+D36+D40+D45+D52</f>
        <v>1781.55</v>
      </c>
      <c r="E8" s="71">
        <f>E9+E18+E21+E24+E27+E36+E40+E45+E52</f>
        <v>1484.53</v>
      </c>
      <c r="F8" s="71">
        <f>F9+F18+F21+F24+F27+F36+F40+F45+F52</f>
        <v>297.02</v>
      </c>
    </row>
    <row r="9" ht="19.8" customHeight="1" spans="2:6">
      <c r="B9" s="58" t="s">
        <v>41</v>
      </c>
      <c r="C9" s="59" t="s">
        <v>14</v>
      </c>
      <c r="D9" s="72">
        <v>850.27</v>
      </c>
      <c r="E9" s="72">
        <v>830.09</v>
      </c>
      <c r="F9" s="72">
        <v>20.18</v>
      </c>
    </row>
    <row r="10" ht="17.25" customHeight="1" spans="2:6">
      <c r="B10" s="17">
        <v>20101</v>
      </c>
      <c r="C10" s="16" t="s">
        <v>42</v>
      </c>
      <c r="D10" s="72">
        <v>20</v>
      </c>
      <c r="E10" s="72">
        <v>20</v>
      </c>
      <c r="F10" s="72"/>
    </row>
    <row r="11" ht="18.95" customHeight="1" spans="2:6">
      <c r="B11" s="17">
        <v>2010101</v>
      </c>
      <c r="C11" s="16" t="s">
        <v>43</v>
      </c>
      <c r="D11" s="72">
        <v>20</v>
      </c>
      <c r="E11" s="72">
        <v>20</v>
      </c>
      <c r="F11" s="72"/>
    </row>
    <row r="12" ht="17.25" customHeight="1" spans="2:6">
      <c r="B12" s="17" t="s">
        <v>44</v>
      </c>
      <c r="C12" s="16" t="s">
        <v>45</v>
      </c>
      <c r="D12" s="72">
        <v>700.27</v>
      </c>
      <c r="E12" s="72">
        <v>680.09</v>
      </c>
      <c r="F12" s="72">
        <v>20.18</v>
      </c>
    </row>
    <row r="13" ht="18.95" customHeight="1" spans="2:6">
      <c r="B13" s="17" t="s">
        <v>46</v>
      </c>
      <c r="C13" s="16" t="s">
        <v>47</v>
      </c>
      <c r="D13" s="72">
        <v>700.27</v>
      </c>
      <c r="E13" s="72">
        <v>680.09</v>
      </c>
      <c r="F13" s="72">
        <v>20.18</v>
      </c>
    </row>
    <row r="14" ht="19.8" customHeight="1" spans="2:6">
      <c r="B14" s="58">
        <v>20106</v>
      </c>
      <c r="C14" s="59" t="s">
        <v>48</v>
      </c>
      <c r="D14" s="72">
        <v>40</v>
      </c>
      <c r="E14" s="72">
        <v>40</v>
      </c>
      <c r="F14" s="72"/>
    </row>
    <row r="15" ht="17.25" customHeight="1" spans="2:6">
      <c r="B15" s="17">
        <v>2010601</v>
      </c>
      <c r="C15" s="16" t="s">
        <v>43</v>
      </c>
      <c r="D15" s="72">
        <v>40</v>
      </c>
      <c r="E15" s="72">
        <v>40</v>
      </c>
      <c r="F15" s="72"/>
    </row>
    <row r="16" ht="18.95" customHeight="1" spans="2:6">
      <c r="B16" s="17">
        <v>20131</v>
      </c>
      <c r="C16" s="16" t="s">
        <v>49</v>
      </c>
      <c r="D16" s="72">
        <v>90</v>
      </c>
      <c r="E16" s="72">
        <v>90</v>
      </c>
      <c r="F16" s="72"/>
    </row>
    <row r="17" ht="17.25" customHeight="1" spans="2:6">
      <c r="B17" s="17">
        <v>2013101</v>
      </c>
      <c r="C17" s="16" t="s">
        <v>43</v>
      </c>
      <c r="D17" s="72">
        <v>90</v>
      </c>
      <c r="E17" s="72">
        <v>90</v>
      </c>
      <c r="F17" s="72"/>
    </row>
    <row r="18" ht="18.95" customHeight="1" spans="2:6">
      <c r="B18" s="17">
        <v>203</v>
      </c>
      <c r="C18" s="16" t="s">
        <v>16</v>
      </c>
      <c r="D18" s="72">
        <v>1</v>
      </c>
      <c r="E18" s="72">
        <v>1</v>
      </c>
      <c r="F18" s="72"/>
    </row>
    <row r="19" ht="18.95" customHeight="1" spans="2:6">
      <c r="B19" s="17">
        <v>20306</v>
      </c>
      <c r="C19" s="16" t="s">
        <v>50</v>
      </c>
      <c r="D19" s="72">
        <v>1</v>
      </c>
      <c r="E19" s="72">
        <v>1</v>
      </c>
      <c r="F19" s="72"/>
    </row>
    <row r="20" ht="18.95" customHeight="1" spans="2:6">
      <c r="B20" s="17">
        <v>2030607</v>
      </c>
      <c r="C20" s="16" t="s">
        <v>51</v>
      </c>
      <c r="D20" s="72">
        <v>1</v>
      </c>
      <c r="E20" s="72">
        <v>1</v>
      </c>
      <c r="F20" s="72"/>
    </row>
    <row r="21" ht="18.95" customHeight="1" spans="2:6">
      <c r="B21" s="17">
        <v>206</v>
      </c>
      <c r="C21" s="16" t="s">
        <v>18</v>
      </c>
      <c r="D21" s="72">
        <v>44.85</v>
      </c>
      <c r="E21" s="72">
        <v>44.85</v>
      </c>
      <c r="F21" s="72"/>
    </row>
    <row r="22" ht="19.8" customHeight="1" spans="2:6">
      <c r="B22" s="58">
        <v>20604</v>
      </c>
      <c r="C22" s="59" t="s">
        <v>52</v>
      </c>
      <c r="D22" s="72">
        <v>44.85</v>
      </c>
      <c r="E22" s="72">
        <v>44.85</v>
      </c>
      <c r="F22" s="72"/>
    </row>
    <row r="23" ht="17.25" customHeight="1" spans="2:6">
      <c r="B23" s="17">
        <v>2060404</v>
      </c>
      <c r="C23" s="16" t="s">
        <v>53</v>
      </c>
      <c r="D23" s="72">
        <v>44.85</v>
      </c>
      <c r="E23" s="72">
        <v>44.85</v>
      </c>
      <c r="F23" s="72"/>
    </row>
    <row r="24" ht="18.95" customHeight="1" spans="2:6">
      <c r="B24" s="17" t="s">
        <v>54</v>
      </c>
      <c r="C24" s="16" t="s">
        <v>19</v>
      </c>
      <c r="D24" s="72">
        <v>20</v>
      </c>
      <c r="E24" s="72">
        <v>20</v>
      </c>
      <c r="F24" s="72"/>
    </row>
    <row r="25" ht="19.8" customHeight="1" spans="2:6">
      <c r="B25" s="58">
        <v>20701</v>
      </c>
      <c r="C25" s="59" t="s">
        <v>55</v>
      </c>
      <c r="D25" s="72">
        <v>20</v>
      </c>
      <c r="E25" s="72">
        <v>20</v>
      </c>
      <c r="F25" s="72"/>
    </row>
    <row r="26" ht="17.25" customHeight="1" spans="2:6">
      <c r="B26" s="17">
        <v>2070109</v>
      </c>
      <c r="C26" s="16" t="s">
        <v>56</v>
      </c>
      <c r="D26" s="72">
        <v>20</v>
      </c>
      <c r="E26" s="72">
        <v>20</v>
      </c>
      <c r="F26" s="72"/>
    </row>
    <row r="27" ht="18.95" customHeight="1" spans="2:6">
      <c r="B27" s="17" t="s">
        <v>57</v>
      </c>
      <c r="C27" s="16" t="s">
        <v>20</v>
      </c>
      <c r="D27" s="72">
        <v>244.93</v>
      </c>
      <c r="E27" s="72">
        <v>244.93</v>
      </c>
      <c r="F27" s="72">
        <v>0</v>
      </c>
    </row>
    <row r="28" ht="19.8" customHeight="1" spans="2:6">
      <c r="B28" s="58">
        <v>20801</v>
      </c>
      <c r="C28" s="59" t="s">
        <v>58</v>
      </c>
      <c r="D28" s="72">
        <v>16</v>
      </c>
      <c r="E28" s="72">
        <v>16</v>
      </c>
      <c r="F28" s="72"/>
    </row>
    <row r="29" ht="17.25" customHeight="1" spans="2:6">
      <c r="B29" s="17">
        <v>2080109</v>
      </c>
      <c r="C29" s="16" t="s">
        <v>59</v>
      </c>
      <c r="D29" s="72">
        <v>16</v>
      </c>
      <c r="E29" s="72">
        <v>16</v>
      </c>
      <c r="F29" s="72"/>
    </row>
    <row r="30" ht="18.95" customHeight="1" spans="2:6">
      <c r="B30" s="17" t="s">
        <v>60</v>
      </c>
      <c r="C30" s="16" t="s">
        <v>61</v>
      </c>
      <c r="D30" s="72">
        <v>210.93</v>
      </c>
      <c r="E30" s="72">
        <v>210.93</v>
      </c>
      <c r="F30" s="72">
        <v>0</v>
      </c>
    </row>
    <row r="31" ht="17.25" customHeight="1" spans="2:6">
      <c r="B31" s="17" t="s">
        <v>62</v>
      </c>
      <c r="C31" s="16" t="s">
        <v>63</v>
      </c>
      <c r="D31" s="72">
        <v>106.07</v>
      </c>
      <c r="E31" s="72">
        <v>106.07</v>
      </c>
      <c r="F31" s="72">
        <v>0</v>
      </c>
    </row>
    <row r="32" ht="18.95" customHeight="1" spans="2:6">
      <c r="B32" s="17" t="s">
        <v>64</v>
      </c>
      <c r="C32" s="16" t="s">
        <v>65</v>
      </c>
      <c r="D32" s="72">
        <v>53.04</v>
      </c>
      <c r="E32" s="72">
        <v>53.04</v>
      </c>
      <c r="F32" s="72">
        <v>0</v>
      </c>
    </row>
    <row r="33" ht="19.8" customHeight="1" spans="2:6">
      <c r="B33" s="58" t="s">
        <v>66</v>
      </c>
      <c r="C33" s="59" t="s">
        <v>67</v>
      </c>
      <c r="D33" s="72">
        <v>51.83</v>
      </c>
      <c r="E33" s="72">
        <v>51.83</v>
      </c>
      <c r="F33" s="72">
        <v>0</v>
      </c>
    </row>
    <row r="34" ht="17.25" customHeight="1" spans="2:6">
      <c r="B34" s="17">
        <v>20828</v>
      </c>
      <c r="C34" s="16" t="s">
        <v>68</v>
      </c>
      <c r="D34" s="72">
        <v>18</v>
      </c>
      <c r="E34" s="72">
        <v>18</v>
      </c>
      <c r="F34" s="72"/>
    </row>
    <row r="35" ht="18.95" customHeight="1" spans="2:6">
      <c r="B35" s="17">
        <v>2082850</v>
      </c>
      <c r="C35" s="16" t="s">
        <v>69</v>
      </c>
      <c r="D35" s="72">
        <v>18</v>
      </c>
      <c r="E35" s="72">
        <v>18</v>
      </c>
      <c r="F35" s="72"/>
    </row>
    <row r="36" ht="18.95" customHeight="1" spans="2:6">
      <c r="B36" s="17" t="s">
        <v>70</v>
      </c>
      <c r="C36" s="16" t="s">
        <v>21</v>
      </c>
      <c r="D36" s="72">
        <v>61.83</v>
      </c>
      <c r="E36" s="72">
        <v>61.83</v>
      </c>
      <c r="F36" s="72">
        <v>0</v>
      </c>
    </row>
    <row r="37" ht="17.25" customHeight="1" spans="2:6">
      <c r="B37" s="17" t="s">
        <v>71</v>
      </c>
      <c r="C37" s="16" t="s">
        <v>72</v>
      </c>
      <c r="D37" s="72">
        <v>61.83</v>
      </c>
      <c r="E37" s="72">
        <v>61.83</v>
      </c>
      <c r="F37" s="72">
        <v>0</v>
      </c>
    </row>
    <row r="38" ht="18.95" customHeight="1" spans="2:6">
      <c r="B38" s="17" t="s">
        <v>73</v>
      </c>
      <c r="C38" s="16" t="s">
        <v>74</v>
      </c>
      <c r="D38" s="72">
        <v>30.93</v>
      </c>
      <c r="E38" s="72">
        <v>30.93</v>
      </c>
      <c r="F38" s="72">
        <v>0</v>
      </c>
    </row>
    <row r="39" ht="17.25" customHeight="1" spans="2:6">
      <c r="B39" s="17" t="s">
        <v>75</v>
      </c>
      <c r="C39" s="16" t="s">
        <v>76</v>
      </c>
      <c r="D39" s="72">
        <v>30.9</v>
      </c>
      <c r="E39" s="72">
        <v>30.9</v>
      </c>
      <c r="F39" s="72"/>
    </row>
    <row r="40" ht="18.95" customHeight="1" spans="2:6">
      <c r="B40" s="17" t="s">
        <v>77</v>
      </c>
      <c r="C40" s="16" t="s">
        <v>22</v>
      </c>
      <c r="D40" s="72">
        <v>82</v>
      </c>
      <c r="E40" s="72">
        <v>32</v>
      </c>
      <c r="F40" s="72">
        <v>50</v>
      </c>
    </row>
    <row r="41" ht="17.25" customHeight="1" spans="2:6">
      <c r="B41" s="17">
        <v>21201</v>
      </c>
      <c r="C41" s="16" t="s">
        <v>78</v>
      </c>
      <c r="D41" s="72">
        <v>32</v>
      </c>
      <c r="E41" s="72">
        <v>32</v>
      </c>
      <c r="F41" s="72"/>
    </row>
    <row r="42" ht="18.95" customHeight="1" spans="2:6">
      <c r="B42" s="17">
        <v>2120104</v>
      </c>
      <c r="C42" s="16" t="s">
        <v>79</v>
      </c>
      <c r="D42" s="72">
        <v>32</v>
      </c>
      <c r="E42" s="72">
        <v>32</v>
      </c>
      <c r="F42" s="72"/>
    </row>
    <row r="43" ht="17.25" customHeight="1" spans="2:6">
      <c r="B43" s="17" t="s">
        <v>80</v>
      </c>
      <c r="C43" s="16" t="s">
        <v>81</v>
      </c>
      <c r="D43" s="72">
        <v>50</v>
      </c>
      <c r="E43" s="72">
        <v>0</v>
      </c>
      <c r="F43" s="72">
        <v>50</v>
      </c>
    </row>
    <row r="44" ht="18.95" customHeight="1" spans="2:6">
      <c r="B44" s="17" t="s">
        <v>82</v>
      </c>
      <c r="C44" s="16" t="s">
        <v>83</v>
      </c>
      <c r="D44" s="72">
        <v>50</v>
      </c>
      <c r="E44" s="72">
        <v>0</v>
      </c>
      <c r="F44" s="72">
        <v>50</v>
      </c>
    </row>
    <row r="45" ht="18.95" customHeight="1" spans="2:6">
      <c r="B45" s="17" t="s">
        <v>84</v>
      </c>
      <c r="C45" s="16" t="s">
        <v>23</v>
      </c>
      <c r="D45" s="72">
        <v>391.07</v>
      </c>
      <c r="E45" s="72">
        <v>164.23</v>
      </c>
      <c r="F45" s="72">
        <v>226.84</v>
      </c>
    </row>
    <row r="46" ht="19.8" customHeight="1" spans="2:6">
      <c r="B46" s="58" t="s">
        <v>85</v>
      </c>
      <c r="C46" s="59" t="s">
        <v>86</v>
      </c>
      <c r="D46" s="72">
        <v>147.23</v>
      </c>
      <c r="E46" s="72">
        <v>147.23</v>
      </c>
      <c r="F46" s="72">
        <v>0</v>
      </c>
    </row>
    <row r="47" ht="17.25" customHeight="1" spans="2:6">
      <c r="B47" s="17" t="s">
        <v>87</v>
      </c>
      <c r="C47" s="16" t="s">
        <v>88</v>
      </c>
      <c r="D47" s="72">
        <v>147.23</v>
      </c>
      <c r="E47" s="72">
        <v>147.23</v>
      </c>
      <c r="F47" s="72">
        <v>0</v>
      </c>
    </row>
    <row r="48" ht="18.95" customHeight="1" spans="2:6">
      <c r="B48" s="17" t="s">
        <v>89</v>
      </c>
      <c r="C48" s="16" t="s">
        <v>90</v>
      </c>
      <c r="D48" s="72">
        <v>17</v>
      </c>
      <c r="E48" s="72">
        <v>17</v>
      </c>
      <c r="F48" s="72"/>
    </row>
    <row r="49" ht="19.8" customHeight="1" spans="2:6">
      <c r="B49" s="58">
        <v>2130204</v>
      </c>
      <c r="C49" s="59" t="s">
        <v>91</v>
      </c>
      <c r="D49" s="72">
        <v>17</v>
      </c>
      <c r="E49" s="72">
        <v>17</v>
      </c>
      <c r="F49" s="72"/>
    </row>
    <row r="50" ht="17.25" customHeight="1" spans="2:6">
      <c r="B50" s="17" t="s">
        <v>92</v>
      </c>
      <c r="C50" s="16" t="s">
        <v>93</v>
      </c>
      <c r="D50" s="72">
        <v>226.84</v>
      </c>
      <c r="E50" s="72">
        <v>0</v>
      </c>
      <c r="F50" s="72">
        <v>226.84</v>
      </c>
    </row>
    <row r="51" ht="18.95" customHeight="1" spans="2:6">
      <c r="B51" s="73" t="s">
        <v>94</v>
      </c>
      <c r="C51" s="74" t="s">
        <v>95</v>
      </c>
      <c r="D51" s="75">
        <v>226.84</v>
      </c>
      <c r="E51" s="75">
        <v>0</v>
      </c>
      <c r="F51" s="75">
        <v>226.84</v>
      </c>
    </row>
    <row r="52" ht="18.95" customHeight="1" spans="2:6">
      <c r="B52" s="68" t="s">
        <v>96</v>
      </c>
      <c r="C52" s="69" t="s">
        <v>24</v>
      </c>
      <c r="D52" s="76">
        <v>85.6</v>
      </c>
      <c r="E52" s="76">
        <v>85.6</v>
      </c>
      <c r="F52" s="76"/>
    </row>
    <row r="53" ht="18.95" customHeight="1" spans="2:6">
      <c r="B53" s="68" t="s">
        <v>97</v>
      </c>
      <c r="C53" s="69" t="s">
        <v>98</v>
      </c>
      <c r="D53" s="76">
        <v>85.6</v>
      </c>
      <c r="E53" s="76">
        <v>85.6</v>
      </c>
      <c r="F53" s="76"/>
    </row>
    <row r="54" ht="18.95" customHeight="1" spans="2:6">
      <c r="B54" s="68" t="s">
        <v>99</v>
      </c>
      <c r="C54" s="69" t="s">
        <v>100</v>
      </c>
      <c r="D54" s="76">
        <v>85.6</v>
      </c>
      <c r="E54" s="76">
        <v>85.6</v>
      </c>
      <c r="F54" s="76"/>
    </row>
    <row r="55" ht="23.25" customHeight="1" spans="2:6">
      <c r="B55" s="77" t="s">
        <v>101</v>
      </c>
      <c r="C55" s="77"/>
      <c r="D55" s="77"/>
      <c r="E55" s="77"/>
      <c r="F55" s="77"/>
    </row>
  </sheetData>
  <mergeCells count="5">
    <mergeCell ref="B6:C6"/>
    <mergeCell ref="D6:F6"/>
    <mergeCell ref="B8:C8"/>
    <mergeCell ref="B55:F55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workbookViewId="0">
      <selection activeCell="E19" sqref="E19"/>
    </sheetView>
  </sheetViews>
  <sheetFormatPr defaultColWidth="9" defaultRowHeight="13.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</cols>
  <sheetData>
    <row r="1" ht="18.1" customHeight="1" spans="1:6">
      <c r="A1" s="8"/>
      <c r="B1" s="62" t="s">
        <v>102</v>
      </c>
      <c r="C1" s="49"/>
      <c r="D1" s="49"/>
      <c r="E1" s="49"/>
      <c r="F1" s="49"/>
    </row>
    <row r="2" ht="16.35" customHeight="1" spans="2:6">
      <c r="B2" s="55" t="s">
        <v>103</v>
      </c>
      <c r="C2" s="55"/>
      <c r="D2" s="55"/>
      <c r="E2" s="55"/>
      <c r="F2" s="55"/>
    </row>
    <row r="3" ht="16.35" customHeight="1" spans="2:6">
      <c r="B3" s="55"/>
      <c r="C3" s="55"/>
      <c r="D3" s="55"/>
      <c r="E3" s="55"/>
      <c r="F3" s="55"/>
    </row>
    <row r="4" ht="16.35" customHeight="1" spans="2:6">
      <c r="B4" s="49"/>
      <c r="C4" s="49"/>
      <c r="D4" s="49"/>
      <c r="E4" s="49"/>
      <c r="F4" s="49"/>
    </row>
    <row r="5" ht="19.8" customHeight="1" spans="2:6">
      <c r="B5" s="49"/>
      <c r="C5" s="49"/>
      <c r="D5" s="49"/>
      <c r="E5" s="49"/>
      <c r="F5" s="26" t="s">
        <v>2</v>
      </c>
    </row>
    <row r="6" ht="36.2" customHeight="1" spans="2:6">
      <c r="B6" s="56" t="s">
        <v>104</v>
      </c>
      <c r="C6" s="56"/>
      <c r="D6" s="56" t="s">
        <v>105</v>
      </c>
      <c r="E6" s="56"/>
      <c r="F6" s="56"/>
    </row>
    <row r="7" ht="27.6" customHeight="1" spans="2:6">
      <c r="B7" s="56" t="s">
        <v>106</v>
      </c>
      <c r="C7" s="56" t="s">
        <v>37</v>
      </c>
      <c r="D7" s="56" t="s">
        <v>38</v>
      </c>
      <c r="E7" s="56" t="s">
        <v>107</v>
      </c>
      <c r="F7" s="56" t="s">
        <v>108</v>
      </c>
    </row>
    <row r="8" ht="19.8" customHeight="1" spans="2:6">
      <c r="B8" s="63" t="s">
        <v>7</v>
      </c>
      <c r="C8" s="63"/>
      <c r="D8" s="64">
        <f>D9+D20+D37</f>
        <v>1484.53</v>
      </c>
      <c r="E8" s="64">
        <f>E9+E20+E37</f>
        <v>1086.29</v>
      </c>
      <c r="F8" s="64">
        <f>F9+F20+F37</f>
        <v>398.24</v>
      </c>
    </row>
    <row r="9" ht="19.8" customHeight="1" spans="2:6">
      <c r="B9" s="65" t="s">
        <v>109</v>
      </c>
      <c r="C9" s="66" t="s">
        <v>110</v>
      </c>
      <c r="D9" s="67">
        <v>1034.46</v>
      </c>
      <c r="E9" s="67">
        <v>1034.46</v>
      </c>
      <c r="F9" s="67">
        <v>0</v>
      </c>
    </row>
    <row r="10" ht="18.95" customHeight="1" spans="2:6">
      <c r="B10" s="68" t="s">
        <v>111</v>
      </c>
      <c r="C10" s="69" t="s">
        <v>112</v>
      </c>
      <c r="D10" s="67">
        <v>265.52</v>
      </c>
      <c r="E10" s="67">
        <v>265.52</v>
      </c>
      <c r="F10" s="67"/>
    </row>
    <row r="11" ht="18.95" customHeight="1" spans="2:6">
      <c r="B11" s="68" t="s">
        <v>113</v>
      </c>
      <c r="C11" s="69" t="s">
        <v>114</v>
      </c>
      <c r="D11" s="67">
        <v>153.78</v>
      </c>
      <c r="E11" s="67">
        <v>153.78</v>
      </c>
      <c r="F11" s="67"/>
    </row>
    <row r="12" ht="18.95" customHeight="1" spans="2:6">
      <c r="B12" s="68" t="s">
        <v>115</v>
      </c>
      <c r="C12" s="69" t="s">
        <v>116</v>
      </c>
      <c r="D12" s="67">
        <v>198.64</v>
      </c>
      <c r="E12" s="67">
        <v>198.64</v>
      </c>
      <c r="F12" s="67"/>
    </row>
    <row r="13" ht="18.95" customHeight="1" spans="2:6">
      <c r="B13" s="68" t="s">
        <v>117</v>
      </c>
      <c r="C13" s="69" t="s">
        <v>118</v>
      </c>
      <c r="D13" s="67">
        <v>95.4</v>
      </c>
      <c r="E13" s="67">
        <v>95.4</v>
      </c>
      <c r="F13" s="67"/>
    </row>
    <row r="14" ht="18.95" customHeight="1" spans="2:6">
      <c r="B14" s="68" t="s">
        <v>119</v>
      </c>
      <c r="C14" s="69" t="s">
        <v>120</v>
      </c>
      <c r="D14" s="67">
        <v>106.07</v>
      </c>
      <c r="E14" s="67">
        <v>106.07</v>
      </c>
      <c r="F14" s="67"/>
    </row>
    <row r="15" ht="18.95" customHeight="1" spans="2:6">
      <c r="B15" s="68" t="s">
        <v>121</v>
      </c>
      <c r="C15" s="69" t="s">
        <v>122</v>
      </c>
      <c r="D15" s="67">
        <v>53.03</v>
      </c>
      <c r="E15" s="67">
        <v>53.03</v>
      </c>
      <c r="F15" s="67"/>
    </row>
    <row r="16" ht="18.95" customHeight="1" spans="2:6">
      <c r="B16" s="68" t="s">
        <v>123</v>
      </c>
      <c r="C16" s="69" t="s">
        <v>124</v>
      </c>
      <c r="D16" s="67">
        <v>44.8</v>
      </c>
      <c r="E16" s="67">
        <v>44.8</v>
      </c>
      <c r="F16" s="67"/>
    </row>
    <row r="17" ht="18.95" customHeight="1" spans="2:6">
      <c r="B17" s="68" t="s">
        <v>125</v>
      </c>
      <c r="C17" s="69" t="s">
        <v>126</v>
      </c>
      <c r="D17" s="67">
        <v>18.62</v>
      </c>
      <c r="E17" s="67">
        <v>18.62</v>
      </c>
      <c r="F17" s="67"/>
    </row>
    <row r="18" ht="18.95" customHeight="1" spans="2:6">
      <c r="B18" s="68" t="s">
        <v>127</v>
      </c>
      <c r="C18" s="69" t="s">
        <v>128</v>
      </c>
      <c r="D18" s="67">
        <v>85.6</v>
      </c>
      <c r="E18" s="67">
        <v>85.6</v>
      </c>
      <c r="F18" s="67"/>
    </row>
    <row r="19" ht="19.8" customHeight="1" spans="2:6">
      <c r="B19" s="65">
        <v>30114</v>
      </c>
      <c r="C19" s="66" t="s">
        <v>129</v>
      </c>
      <c r="D19" s="67">
        <v>13</v>
      </c>
      <c r="E19" s="67">
        <v>13</v>
      </c>
      <c r="F19" s="67"/>
    </row>
    <row r="20" ht="18.95" customHeight="1" spans="2:6">
      <c r="B20" s="68" t="s">
        <v>130</v>
      </c>
      <c r="C20" s="69" t="s">
        <v>131</v>
      </c>
      <c r="D20" s="67">
        <v>402.04</v>
      </c>
      <c r="E20" s="67">
        <v>3.8</v>
      </c>
      <c r="F20" s="67">
        <v>398.24</v>
      </c>
    </row>
    <row r="21" ht="18.95" customHeight="1" spans="2:6">
      <c r="B21" s="68" t="s">
        <v>132</v>
      </c>
      <c r="C21" s="69" t="s">
        <v>133</v>
      </c>
      <c r="D21" s="67">
        <v>40</v>
      </c>
      <c r="E21" s="67"/>
      <c r="F21" s="67">
        <v>40</v>
      </c>
    </row>
    <row r="22" ht="18.95" customHeight="1" spans="2:6">
      <c r="B22" s="68" t="s">
        <v>134</v>
      </c>
      <c r="C22" s="69" t="s">
        <v>135</v>
      </c>
      <c r="D22" s="67">
        <v>1</v>
      </c>
      <c r="E22" s="67"/>
      <c r="F22" s="67">
        <v>1</v>
      </c>
    </row>
    <row r="23" ht="18.95" customHeight="1" spans="2:6">
      <c r="B23" s="68" t="s">
        <v>136</v>
      </c>
      <c r="C23" s="69" t="s">
        <v>137</v>
      </c>
      <c r="D23" s="67">
        <v>15</v>
      </c>
      <c r="E23" s="67"/>
      <c r="F23" s="67">
        <v>15</v>
      </c>
    </row>
    <row r="24" ht="18.95" customHeight="1" spans="2:6">
      <c r="B24" s="68" t="s">
        <v>138</v>
      </c>
      <c r="C24" s="69" t="s">
        <v>139</v>
      </c>
      <c r="D24" s="67">
        <v>32</v>
      </c>
      <c r="E24" s="67"/>
      <c r="F24" s="67">
        <v>32</v>
      </c>
    </row>
    <row r="25" ht="18.95" customHeight="1" spans="2:6">
      <c r="B25" s="68" t="s">
        <v>140</v>
      </c>
      <c r="C25" s="69" t="s">
        <v>141</v>
      </c>
      <c r="D25" s="67">
        <v>75</v>
      </c>
      <c r="E25" s="67"/>
      <c r="F25" s="67">
        <v>75</v>
      </c>
    </row>
    <row r="26" ht="18.95" customHeight="1" spans="2:6">
      <c r="B26" s="68" t="s">
        <v>142</v>
      </c>
      <c r="C26" s="69" t="s">
        <v>143</v>
      </c>
      <c r="D26" s="67">
        <v>5</v>
      </c>
      <c r="E26" s="67"/>
      <c r="F26" s="67">
        <v>5</v>
      </c>
    </row>
    <row r="27" ht="18.95" customHeight="1" spans="2:6">
      <c r="B27" s="68" t="s">
        <v>144</v>
      </c>
      <c r="C27" s="69" t="s">
        <v>145</v>
      </c>
      <c r="D27" s="67">
        <v>5</v>
      </c>
      <c r="E27" s="67"/>
      <c r="F27" s="67">
        <v>5</v>
      </c>
    </row>
    <row r="28" ht="18.95" customHeight="1" spans="2:6">
      <c r="B28" s="68" t="s">
        <v>146</v>
      </c>
      <c r="C28" s="69" t="s">
        <v>147</v>
      </c>
      <c r="D28" s="67">
        <v>6.98</v>
      </c>
      <c r="E28" s="67"/>
      <c r="F28" s="67">
        <v>6.98</v>
      </c>
    </row>
    <row r="29" ht="18.95" customHeight="1" spans="2:6">
      <c r="B29" s="68" t="s">
        <v>148</v>
      </c>
      <c r="C29" s="69" t="s">
        <v>149</v>
      </c>
      <c r="D29" s="67">
        <v>4.01</v>
      </c>
      <c r="E29" s="67"/>
      <c r="F29" s="67">
        <v>4.01</v>
      </c>
    </row>
    <row r="30" ht="18.95" customHeight="1" spans="2:6">
      <c r="B30" s="68" t="s">
        <v>150</v>
      </c>
      <c r="C30" s="69" t="s">
        <v>151</v>
      </c>
      <c r="D30" s="67">
        <v>30</v>
      </c>
      <c r="E30" s="67"/>
      <c r="F30" s="67">
        <v>30</v>
      </c>
    </row>
    <row r="31" ht="18.95" customHeight="1" spans="2:6">
      <c r="B31" s="68" t="s">
        <v>152</v>
      </c>
      <c r="C31" s="69" t="s">
        <v>153</v>
      </c>
      <c r="D31" s="67">
        <v>30</v>
      </c>
      <c r="E31" s="67"/>
      <c r="F31" s="67">
        <v>30</v>
      </c>
    </row>
    <row r="32" ht="18.95" customHeight="1" spans="2:6">
      <c r="B32" s="68" t="s">
        <v>154</v>
      </c>
      <c r="C32" s="69" t="s">
        <v>155</v>
      </c>
      <c r="D32" s="67">
        <v>30.54</v>
      </c>
      <c r="E32" s="67"/>
      <c r="F32" s="67">
        <v>30.54</v>
      </c>
    </row>
    <row r="33" ht="18.95" customHeight="1" spans="2:6">
      <c r="B33" s="68" t="s">
        <v>156</v>
      </c>
      <c r="C33" s="69" t="s">
        <v>157</v>
      </c>
      <c r="D33" s="67">
        <v>11.77</v>
      </c>
      <c r="E33" s="67">
        <v>3.8</v>
      </c>
      <c r="F33" s="67">
        <v>7.97</v>
      </c>
    </row>
    <row r="34" ht="18.95" customHeight="1" spans="2:6">
      <c r="B34" s="68" t="s">
        <v>158</v>
      </c>
      <c r="C34" s="69" t="s">
        <v>159</v>
      </c>
      <c r="D34" s="67">
        <v>5.08</v>
      </c>
      <c r="E34" s="67"/>
      <c r="F34" s="67">
        <v>5.08</v>
      </c>
    </row>
    <row r="35" ht="18.95" customHeight="1" spans="2:6">
      <c r="B35" s="68" t="s">
        <v>160</v>
      </c>
      <c r="C35" s="69" t="s">
        <v>161</v>
      </c>
      <c r="D35" s="67">
        <v>44.66</v>
      </c>
      <c r="E35" s="67"/>
      <c r="F35" s="67">
        <v>44.66</v>
      </c>
    </row>
    <row r="36" ht="19.8" customHeight="1" spans="2:6">
      <c r="B36" s="65" t="s">
        <v>162</v>
      </c>
      <c r="C36" s="66" t="s">
        <v>163</v>
      </c>
      <c r="D36" s="67">
        <v>66</v>
      </c>
      <c r="E36" s="67"/>
      <c r="F36" s="67">
        <v>66</v>
      </c>
    </row>
    <row r="37" ht="18.95" customHeight="1" spans="2:6">
      <c r="B37" s="68" t="s">
        <v>164</v>
      </c>
      <c r="C37" s="69" t="s">
        <v>165</v>
      </c>
      <c r="D37" s="67">
        <v>48.03</v>
      </c>
      <c r="E37" s="67">
        <v>48.03</v>
      </c>
      <c r="F37" s="67"/>
    </row>
    <row r="38" ht="18.95" customHeight="1" spans="2:6">
      <c r="B38" s="68" t="s">
        <v>166</v>
      </c>
      <c r="C38" s="69" t="s">
        <v>167</v>
      </c>
      <c r="D38" s="67">
        <v>44.23</v>
      </c>
      <c r="E38" s="67">
        <v>44.23</v>
      </c>
      <c r="F38" s="67"/>
    </row>
    <row r="39" spans="2:6">
      <c r="B39" s="70" t="s">
        <v>168</v>
      </c>
      <c r="C39" s="70" t="s">
        <v>169</v>
      </c>
      <c r="D39" s="70">
        <v>3.8</v>
      </c>
      <c r="E39" s="70">
        <v>3.8</v>
      </c>
      <c r="F39" s="70"/>
    </row>
  </sheetData>
  <mergeCells count="4">
    <mergeCell ref="B6:C6"/>
    <mergeCell ref="D6:F6"/>
    <mergeCell ref="B8:C8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E13" sqref="E13"/>
    </sheetView>
  </sheetViews>
  <sheetFormatPr defaultColWidth="9" defaultRowHeight="13.5" outlineLevelCol="6"/>
  <cols>
    <col min="1" max="1" width="0.408333333333333" customWidth="1"/>
    <col min="2" max="2" width="16.5583333333333" customWidth="1"/>
    <col min="3" max="3" width="15.6083333333333" customWidth="1"/>
    <col min="4" max="4" width="14.5166666666667" customWidth="1"/>
    <col min="5" max="5" width="13.8416666666667" customWidth="1"/>
    <col min="6" max="6" width="15.875" customWidth="1"/>
    <col min="7" max="7" width="17.1" customWidth="1"/>
  </cols>
  <sheetData>
    <row r="1" ht="16.35" customHeight="1" spans="1:2">
      <c r="A1" s="8"/>
      <c r="B1" s="8" t="s">
        <v>170</v>
      </c>
    </row>
    <row r="2" ht="16.35" customHeight="1" spans="2:7">
      <c r="B2" s="60" t="s">
        <v>171</v>
      </c>
      <c r="C2" s="60"/>
      <c r="D2" s="60"/>
      <c r="E2" s="60"/>
      <c r="F2" s="60"/>
      <c r="G2" s="60"/>
    </row>
    <row r="3" ht="16.35" customHeight="1" spans="2:7">
      <c r="B3" s="60"/>
      <c r="C3" s="60"/>
      <c r="D3" s="60"/>
      <c r="E3" s="60"/>
      <c r="F3" s="60"/>
      <c r="G3" s="60"/>
    </row>
    <row r="4" ht="16.35" customHeight="1" spans="2:7">
      <c r="B4" s="60"/>
      <c r="C4" s="60"/>
      <c r="D4" s="60"/>
      <c r="E4" s="60"/>
      <c r="F4" s="60"/>
      <c r="G4" s="60"/>
    </row>
    <row r="5" ht="20.7" customHeight="1" spans="7:7">
      <c r="G5" s="26" t="s">
        <v>2</v>
      </c>
    </row>
    <row r="6" ht="38.8" customHeight="1" spans="2:7">
      <c r="B6" s="61" t="s">
        <v>35</v>
      </c>
      <c r="C6" s="61"/>
      <c r="D6" s="61"/>
      <c r="E6" s="61"/>
      <c r="F6" s="61"/>
      <c r="G6" s="61"/>
    </row>
    <row r="7" ht="36.2" customHeight="1" spans="2:7">
      <c r="B7" s="61" t="s">
        <v>7</v>
      </c>
      <c r="C7" s="61" t="s">
        <v>172</v>
      </c>
      <c r="D7" s="61" t="s">
        <v>173</v>
      </c>
      <c r="E7" s="61"/>
      <c r="F7" s="61"/>
      <c r="G7" s="61" t="s">
        <v>174</v>
      </c>
    </row>
    <row r="8" ht="36.2" customHeight="1" spans="2:7">
      <c r="B8" s="61"/>
      <c r="C8" s="61"/>
      <c r="D8" s="61" t="s">
        <v>175</v>
      </c>
      <c r="E8" s="61" t="s">
        <v>176</v>
      </c>
      <c r="F8" s="61" t="s">
        <v>177</v>
      </c>
      <c r="G8" s="61"/>
    </row>
    <row r="9" ht="25.85" customHeight="1" spans="2:7">
      <c r="B9" s="15">
        <v>9.09</v>
      </c>
      <c r="C9" s="15"/>
      <c r="D9" s="15">
        <v>5.08</v>
      </c>
      <c r="E9" s="15"/>
      <c r="F9" s="15">
        <v>5.08</v>
      </c>
      <c r="G9" s="15">
        <v>4.01</v>
      </c>
    </row>
  </sheetData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B2" sqref="B2:F3"/>
    </sheetView>
  </sheetViews>
  <sheetFormatPr defaultColWidth="9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8"/>
      <c r="B1" s="54" t="s">
        <v>178</v>
      </c>
      <c r="C1" s="49"/>
      <c r="D1" s="49"/>
      <c r="E1" s="49"/>
      <c r="F1" s="49"/>
    </row>
    <row r="2" ht="25" customHeight="1" spans="2:6">
      <c r="B2" s="55" t="s">
        <v>179</v>
      </c>
      <c r="C2" s="55"/>
      <c r="D2" s="55"/>
      <c r="E2" s="55"/>
      <c r="F2" s="55"/>
    </row>
    <row r="3" ht="26.7" customHeight="1" spans="2:6">
      <c r="B3" s="55"/>
      <c r="C3" s="55"/>
      <c r="D3" s="55"/>
      <c r="E3" s="55"/>
      <c r="F3" s="55"/>
    </row>
    <row r="4" ht="16.35" customHeight="1" spans="2:6">
      <c r="B4" s="49"/>
      <c r="C4" s="49"/>
      <c r="D4" s="49"/>
      <c r="E4" s="49"/>
      <c r="F4" s="49"/>
    </row>
    <row r="5" ht="21.55" customHeight="1" spans="2:6">
      <c r="B5" s="49"/>
      <c r="C5" s="49"/>
      <c r="D5" s="49"/>
      <c r="E5" s="49"/>
      <c r="F5" s="26" t="s">
        <v>2</v>
      </c>
    </row>
    <row r="6" ht="33.6" customHeight="1" spans="2:6">
      <c r="B6" s="56" t="s">
        <v>36</v>
      </c>
      <c r="C6" s="56" t="s">
        <v>37</v>
      </c>
      <c r="D6" s="56" t="s">
        <v>180</v>
      </c>
      <c r="E6" s="56"/>
      <c r="F6" s="56"/>
    </row>
    <row r="7" ht="31.05" customHeight="1" spans="2:6">
      <c r="B7" s="56"/>
      <c r="C7" s="56"/>
      <c r="D7" s="56" t="s">
        <v>38</v>
      </c>
      <c r="E7" s="56" t="s">
        <v>39</v>
      </c>
      <c r="F7" s="56" t="s">
        <v>40</v>
      </c>
    </row>
    <row r="8" ht="20.7" customHeight="1" spans="2:6">
      <c r="B8" s="57" t="s">
        <v>7</v>
      </c>
      <c r="C8" s="57"/>
      <c r="D8" s="23"/>
      <c r="E8" s="23"/>
      <c r="F8" s="23"/>
    </row>
    <row r="9" ht="16.35" customHeight="1" spans="2:6">
      <c r="B9" s="58"/>
      <c r="C9" s="59"/>
      <c r="D9" s="25"/>
      <c r="E9" s="25"/>
      <c r="F9" s="25"/>
    </row>
    <row r="10" ht="16.35" customHeight="1" spans="2:6">
      <c r="B10" s="17"/>
      <c r="C10" s="16"/>
      <c r="D10" s="25"/>
      <c r="E10" s="25"/>
      <c r="F10" s="25"/>
    </row>
    <row r="11" ht="16.35" customHeight="1" spans="2:6">
      <c r="B11" s="17"/>
      <c r="C11" s="16"/>
      <c r="D11" s="25"/>
      <c r="E11" s="25"/>
      <c r="F11" s="25"/>
    </row>
    <row r="12" ht="16.35" customHeight="1" spans="2:6">
      <c r="B12" s="17"/>
      <c r="C12" s="16"/>
      <c r="D12" s="25"/>
      <c r="E12" s="25"/>
      <c r="F12" s="25"/>
    </row>
    <row r="13" ht="16.35" customHeight="1" spans="2:6">
      <c r="B13" s="17"/>
      <c r="C13" s="16"/>
      <c r="D13" s="25"/>
      <c r="E13" s="25"/>
      <c r="F13" s="25"/>
    </row>
    <row r="14" ht="16.35" customHeight="1" spans="2:6">
      <c r="B14" s="58"/>
      <c r="C14" s="59"/>
      <c r="D14" s="25"/>
      <c r="E14" s="25"/>
      <c r="F14" s="25"/>
    </row>
    <row r="15" ht="16.35" customHeight="1" spans="2:6">
      <c r="B15" s="17"/>
      <c r="C15" s="16"/>
      <c r="D15" s="25"/>
      <c r="E15" s="25"/>
      <c r="F15" s="25"/>
    </row>
    <row r="16" ht="16.35" customHeight="1" spans="2:6">
      <c r="B16" s="17"/>
      <c r="C16" s="16"/>
      <c r="D16" s="25"/>
      <c r="E16" s="25"/>
      <c r="F16" s="25"/>
    </row>
  </sheetData>
  <mergeCells count="5">
    <mergeCell ref="D6:F6"/>
    <mergeCell ref="B8:C8"/>
    <mergeCell ref="B6:B7"/>
    <mergeCell ref="C6:C7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C2" sqref="C2:F3"/>
    </sheetView>
  </sheetViews>
  <sheetFormatPr defaultColWidth="9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8" width="9.76666666666667" customWidth="1"/>
  </cols>
  <sheetData>
    <row r="1" ht="16.35" customHeight="1" spans="1:3">
      <c r="A1" s="8"/>
      <c r="C1" s="9" t="s">
        <v>181</v>
      </c>
    </row>
    <row r="2" ht="16.35" customHeight="1" spans="3:6">
      <c r="C2" s="10" t="s">
        <v>182</v>
      </c>
      <c r="D2" s="10"/>
      <c r="E2" s="10"/>
      <c r="F2" s="10"/>
    </row>
    <row r="3" ht="16.35" customHeight="1" spans="3:6">
      <c r="C3" s="10"/>
      <c r="D3" s="10"/>
      <c r="E3" s="10"/>
      <c r="F3" s="10"/>
    </row>
    <row r="4" ht="16.35" customHeight="1"/>
    <row r="5" ht="23.25" customHeight="1" spans="6:6">
      <c r="F5" s="45" t="s">
        <v>2</v>
      </c>
    </row>
    <row r="6" ht="34.5" customHeight="1" spans="3:6">
      <c r="C6" s="46" t="s">
        <v>3</v>
      </c>
      <c r="D6" s="46"/>
      <c r="E6" s="46" t="s">
        <v>4</v>
      </c>
      <c r="F6" s="46"/>
    </row>
    <row r="7" ht="32.75" customHeight="1" spans="3:6">
      <c r="C7" s="46" t="s">
        <v>5</v>
      </c>
      <c r="D7" s="46" t="s">
        <v>6</v>
      </c>
      <c r="E7" s="46" t="s">
        <v>5</v>
      </c>
      <c r="F7" s="46" t="s">
        <v>6</v>
      </c>
    </row>
    <row r="8" ht="25" customHeight="1" spans="3:6">
      <c r="C8" s="47" t="s">
        <v>7</v>
      </c>
      <c r="D8" s="48">
        <v>1781.55</v>
      </c>
      <c r="E8" s="47" t="s">
        <v>7</v>
      </c>
      <c r="F8" s="48">
        <v>1781.55</v>
      </c>
    </row>
    <row r="9" ht="20.7" customHeight="1" spans="2:6">
      <c r="B9" s="49" t="s">
        <v>183</v>
      </c>
      <c r="C9" s="32" t="s">
        <v>13</v>
      </c>
      <c r="D9" s="48">
        <v>1781.55</v>
      </c>
      <c r="E9" s="50" t="s">
        <v>14</v>
      </c>
      <c r="F9" s="51">
        <v>850.27</v>
      </c>
    </row>
    <row r="10" ht="20.7" customHeight="1" spans="2:6">
      <c r="B10" s="49" t="s">
        <v>184</v>
      </c>
      <c r="C10" s="32" t="s">
        <v>15</v>
      </c>
      <c r="D10" s="48"/>
      <c r="E10" s="50" t="s">
        <v>16</v>
      </c>
      <c r="F10" s="51">
        <v>1</v>
      </c>
    </row>
    <row r="11" ht="20.7" customHeight="1" spans="2:6">
      <c r="B11" s="49"/>
      <c r="C11" s="32" t="s">
        <v>17</v>
      </c>
      <c r="D11" s="48"/>
      <c r="E11" s="50" t="s">
        <v>18</v>
      </c>
      <c r="F11" s="51">
        <v>44.85</v>
      </c>
    </row>
    <row r="12" ht="20.7" customHeight="1" spans="2:6">
      <c r="B12" s="49"/>
      <c r="C12" s="32" t="s">
        <v>185</v>
      </c>
      <c r="D12" s="48"/>
      <c r="E12" s="50" t="s">
        <v>19</v>
      </c>
      <c r="F12" s="52">
        <v>20</v>
      </c>
    </row>
    <row r="13" ht="20.7" customHeight="1" spans="2:6">
      <c r="B13" s="49"/>
      <c r="C13" s="32" t="s">
        <v>186</v>
      </c>
      <c r="D13" s="48"/>
      <c r="E13" s="32" t="s">
        <v>20</v>
      </c>
      <c r="F13" s="53">
        <v>244.93</v>
      </c>
    </row>
    <row r="14" ht="20.7" customHeight="1" spans="2:6">
      <c r="B14" s="49"/>
      <c r="C14" s="32" t="s">
        <v>187</v>
      </c>
      <c r="D14" s="48"/>
      <c r="E14" s="32" t="s">
        <v>21</v>
      </c>
      <c r="F14" s="48">
        <v>61.83</v>
      </c>
    </row>
    <row r="15" ht="20.7" customHeight="1" spans="2:6">
      <c r="B15" s="49"/>
      <c r="C15" s="32" t="s">
        <v>188</v>
      </c>
      <c r="D15" s="48"/>
      <c r="E15" s="32" t="s">
        <v>22</v>
      </c>
      <c r="F15" s="48">
        <v>82</v>
      </c>
    </row>
    <row r="16" ht="20.7" customHeight="1" spans="2:6">
      <c r="B16" s="49"/>
      <c r="C16" s="32" t="s">
        <v>189</v>
      </c>
      <c r="D16" s="48"/>
      <c r="E16" s="32" t="s">
        <v>23</v>
      </c>
      <c r="F16" s="48">
        <v>391.07</v>
      </c>
    </row>
    <row r="17" ht="20.7" customHeight="1" spans="2:6">
      <c r="B17" s="49"/>
      <c r="C17" s="32" t="s">
        <v>190</v>
      </c>
      <c r="D17" s="48"/>
      <c r="E17" s="32" t="s">
        <v>24</v>
      </c>
      <c r="F17" s="48">
        <v>85.6</v>
      </c>
    </row>
  </sheetData>
  <mergeCells count="3">
    <mergeCell ref="C6:D6"/>
    <mergeCell ref="E6:F6"/>
    <mergeCell ref="C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4"/>
  <sheetViews>
    <sheetView workbookViewId="0">
      <selection activeCell="B2" sqref="B2:M3"/>
    </sheetView>
  </sheetViews>
  <sheetFormatPr defaultColWidth="9" defaultRowHeight="13.5"/>
  <cols>
    <col min="1" max="1" width="0.408333333333333" customWidth="1"/>
    <col min="2" max="2" width="10.0416666666667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25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11.5333333333333" customWidth="1"/>
  </cols>
  <sheetData>
    <row r="1" ht="16.35" customHeight="1" spans="1:2">
      <c r="A1" s="8"/>
      <c r="B1" s="9" t="s">
        <v>191</v>
      </c>
    </row>
    <row r="2" ht="16.35" customHeight="1" spans="2:13">
      <c r="B2" s="10" t="s">
        <v>192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16.35" customHeight="1" spans="2:13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ht="16.35" customHeight="1"/>
    <row r="5" ht="22.4" customHeight="1" spans="13:13">
      <c r="M5" s="26" t="s">
        <v>2</v>
      </c>
    </row>
    <row r="6" ht="36.2" customHeight="1" spans="2:13">
      <c r="B6" s="36" t="s">
        <v>193</v>
      </c>
      <c r="C6" s="36"/>
      <c r="D6" s="36" t="s">
        <v>38</v>
      </c>
      <c r="E6" s="37" t="s">
        <v>194</v>
      </c>
      <c r="F6" s="37" t="s">
        <v>195</v>
      </c>
      <c r="G6" s="37" t="s">
        <v>196</v>
      </c>
      <c r="H6" s="37" t="s">
        <v>197</v>
      </c>
      <c r="I6" s="37" t="s">
        <v>198</v>
      </c>
      <c r="J6" s="37" t="s">
        <v>199</v>
      </c>
      <c r="K6" s="37" t="s">
        <v>200</v>
      </c>
      <c r="L6" s="37" t="s">
        <v>201</v>
      </c>
      <c r="M6" s="37" t="s">
        <v>202</v>
      </c>
    </row>
    <row r="7" ht="30.15" customHeight="1" spans="2:13">
      <c r="B7" s="36" t="s">
        <v>106</v>
      </c>
      <c r="C7" s="36" t="s">
        <v>37</v>
      </c>
      <c r="D7" s="36"/>
      <c r="E7" s="37"/>
      <c r="F7" s="37"/>
      <c r="G7" s="37"/>
      <c r="H7" s="37"/>
      <c r="I7" s="37"/>
      <c r="J7" s="37"/>
      <c r="K7" s="37"/>
      <c r="L7" s="37"/>
      <c r="M7" s="37"/>
    </row>
    <row r="8" ht="20.7" customHeight="1" spans="2:13">
      <c r="B8" s="38" t="s">
        <v>7</v>
      </c>
      <c r="C8" s="38"/>
      <c r="D8" s="39">
        <f>D9+D18+D21+D24+D27+D36+D40+D45+D52</f>
        <v>1781.55</v>
      </c>
      <c r="E8" s="39">
        <f>E9+E18+E21+E24+E27+E36+E40+E45+E52</f>
        <v>1781.55</v>
      </c>
      <c r="F8" s="39"/>
      <c r="G8" s="39"/>
      <c r="H8" s="39"/>
      <c r="I8" s="39"/>
      <c r="J8" s="39"/>
      <c r="K8" s="39"/>
      <c r="L8" s="39"/>
      <c r="M8" s="39"/>
    </row>
    <row r="9" ht="20.7" customHeight="1" spans="2:13">
      <c r="B9" s="40" t="s">
        <v>41</v>
      </c>
      <c r="C9" s="41" t="s">
        <v>14</v>
      </c>
      <c r="D9" s="42">
        <v>850.27</v>
      </c>
      <c r="E9" s="42">
        <v>850.27</v>
      </c>
      <c r="F9" s="42"/>
      <c r="G9" s="42"/>
      <c r="H9" s="42"/>
      <c r="I9" s="42"/>
      <c r="J9" s="42"/>
      <c r="K9" s="42"/>
      <c r="L9" s="42"/>
      <c r="M9" s="42"/>
    </row>
    <row r="10" ht="18.1" customHeight="1" spans="2:13">
      <c r="B10" s="43">
        <v>20101</v>
      </c>
      <c r="C10" s="44" t="s">
        <v>42</v>
      </c>
      <c r="D10" s="42">
        <v>20</v>
      </c>
      <c r="E10" s="42">
        <v>20</v>
      </c>
      <c r="F10" s="42"/>
      <c r="G10" s="42"/>
      <c r="H10" s="42"/>
      <c r="I10" s="42"/>
      <c r="J10" s="42"/>
      <c r="K10" s="42"/>
      <c r="L10" s="42"/>
      <c r="M10" s="42"/>
    </row>
    <row r="11" ht="19.8" customHeight="1" spans="2:13">
      <c r="B11" s="43">
        <v>2010101</v>
      </c>
      <c r="C11" s="44" t="s">
        <v>43</v>
      </c>
      <c r="D11" s="42">
        <v>20</v>
      </c>
      <c r="E11" s="42">
        <v>20</v>
      </c>
      <c r="F11" s="42"/>
      <c r="G11" s="42"/>
      <c r="H11" s="42"/>
      <c r="I11" s="42"/>
      <c r="J11" s="42"/>
      <c r="K11" s="42"/>
      <c r="L11" s="42"/>
      <c r="M11" s="42"/>
    </row>
    <row r="12" ht="18.1" customHeight="1" spans="2:13">
      <c r="B12" s="43" t="s">
        <v>44</v>
      </c>
      <c r="C12" s="44" t="s">
        <v>45</v>
      </c>
      <c r="D12" s="42">
        <v>700.27</v>
      </c>
      <c r="E12" s="42">
        <v>700.27</v>
      </c>
      <c r="F12" s="42"/>
      <c r="G12" s="42"/>
      <c r="H12" s="42"/>
      <c r="I12" s="42"/>
      <c r="J12" s="42"/>
      <c r="K12" s="42"/>
      <c r="L12" s="42"/>
      <c r="M12" s="42"/>
    </row>
    <row r="13" ht="19.8" customHeight="1" spans="2:13">
      <c r="B13" s="43" t="s">
        <v>46</v>
      </c>
      <c r="C13" s="44" t="s">
        <v>47</v>
      </c>
      <c r="D13" s="42">
        <v>700.27</v>
      </c>
      <c r="E13" s="42">
        <v>700.27</v>
      </c>
      <c r="F13" s="42"/>
      <c r="G13" s="42"/>
      <c r="H13" s="42"/>
      <c r="I13" s="42"/>
      <c r="J13" s="42"/>
      <c r="K13" s="42"/>
      <c r="L13" s="42"/>
      <c r="M13" s="42"/>
    </row>
    <row r="14" ht="20.7" customHeight="1" spans="2:13">
      <c r="B14" s="40">
        <v>20106</v>
      </c>
      <c r="C14" s="41" t="s">
        <v>48</v>
      </c>
      <c r="D14" s="42">
        <v>40</v>
      </c>
      <c r="E14" s="42">
        <v>40</v>
      </c>
      <c r="F14" s="42"/>
      <c r="G14" s="42"/>
      <c r="H14" s="42"/>
      <c r="I14" s="42"/>
      <c r="J14" s="42"/>
      <c r="K14" s="42"/>
      <c r="L14" s="42"/>
      <c r="M14" s="42"/>
    </row>
    <row r="15" ht="18.1" customHeight="1" spans="2:13">
      <c r="B15" s="43">
        <v>2010601</v>
      </c>
      <c r="C15" s="44" t="s">
        <v>43</v>
      </c>
      <c r="D15" s="42">
        <v>40</v>
      </c>
      <c r="E15" s="42">
        <v>40</v>
      </c>
      <c r="F15" s="42"/>
      <c r="G15" s="42"/>
      <c r="H15" s="42"/>
      <c r="I15" s="42"/>
      <c r="J15" s="42"/>
      <c r="K15" s="42"/>
      <c r="L15" s="42"/>
      <c r="M15" s="42"/>
    </row>
    <row r="16" ht="19.8" customHeight="1" spans="2:13">
      <c r="B16" s="43">
        <v>20131</v>
      </c>
      <c r="C16" s="44" t="s">
        <v>49</v>
      </c>
      <c r="D16" s="42">
        <v>90</v>
      </c>
      <c r="E16" s="42">
        <v>90</v>
      </c>
      <c r="F16" s="42"/>
      <c r="G16" s="42"/>
      <c r="H16" s="42"/>
      <c r="I16" s="42"/>
      <c r="J16" s="42"/>
      <c r="K16" s="42"/>
      <c r="L16" s="42"/>
      <c r="M16" s="42"/>
    </row>
    <row r="17" ht="18.1" customHeight="1" spans="2:13">
      <c r="B17" s="43">
        <v>2013101</v>
      </c>
      <c r="C17" s="44" t="s">
        <v>43</v>
      </c>
      <c r="D17" s="42">
        <v>90</v>
      </c>
      <c r="E17" s="42">
        <v>90</v>
      </c>
      <c r="F17" s="42"/>
      <c r="G17" s="42"/>
      <c r="H17" s="42"/>
      <c r="I17" s="42"/>
      <c r="J17" s="42"/>
      <c r="K17" s="42"/>
      <c r="L17" s="42"/>
      <c r="M17" s="42"/>
    </row>
    <row r="18" ht="19.8" customHeight="1" spans="2:13">
      <c r="B18" s="43">
        <v>203</v>
      </c>
      <c r="C18" s="44" t="s">
        <v>16</v>
      </c>
      <c r="D18" s="42">
        <v>1</v>
      </c>
      <c r="E18" s="42">
        <v>1</v>
      </c>
      <c r="F18" s="42"/>
      <c r="G18" s="42"/>
      <c r="H18" s="42"/>
      <c r="I18" s="42"/>
      <c r="J18" s="42"/>
      <c r="K18" s="42"/>
      <c r="L18" s="42"/>
      <c r="M18" s="42"/>
    </row>
    <row r="19" ht="19.8" customHeight="1" spans="2:13">
      <c r="B19" s="43">
        <v>20306</v>
      </c>
      <c r="C19" s="44" t="s">
        <v>50</v>
      </c>
      <c r="D19" s="42">
        <v>1</v>
      </c>
      <c r="E19" s="42">
        <v>1</v>
      </c>
      <c r="F19" s="42"/>
      <c r="G19" s="42"/>
      <c r="H19" s="42"/>
      <c r="I19" s="42"/>
      <c r="J19" s="42"/>
      <c r="K19" s="42"/>
      <c r="L19" s="42"/>
      <c r="M19" s="42"/>
    </row>
    <row r="20" ht="19.8" customHeight="1" spans="2:13">
      <c r="B20" s="43">
        <v>2030607</v>
      </c>
      <c r="C20" s="44" t="s">
        <v>51</v>
      </c>
      <c r="D20" s="42">
        <v>1</v>
      </c>
      <c r="E20" s="42">
        <v>1</v>
      </c>
      <c r="F20" s="42"/>
      <c r="G20" s="42"/>
      <c r="H20" s="42"/>
      <c r="I20" s="42"/>
      <c r="J20" s="42"/>
      <c r="K20" s="42"/>
      <c r="L20" s="42"/>
      <c r="M20" s="42"/>
    </row>
    <row r="21" ht="19.8" customHeight="1" spans="2:13">
      <c r="B21" s="43">
        <v>206</v>
      </c>
      <c r="C21" s="44" t="s">
        <v>18</v>
      </c>
      <c r="D21" s="42">
        <v>44.85</v>
      </c>
      <c r="E21" s="42">
        <v>44.85</v>
      </c>
      <c r="F21" s="42"/>
      <c r="G21" s="42"/>
      <c r="H21" s="42"/>
      <c r="I21" s="42"/>
      <c r="J21" s="42"/>
      <c r="K21" s="42"/>
      <c r="L21" s="42"/>
      <c r="M21" s="42"/>
    </row>
    <row r="22" ht="18.1" customHeight="1" spans="2:13">
      <c r="B22" s="43">
        <v>20604</v>
      </c>
      <c r="C22" s="44" t="s">
        <v>52</v>
      </c>
      <c r="D22" s="42">
        <v>44.85</v>
      </c>
      <c r="E22" s="42">
        <v>44.85</v>
      </c>
      <c r="F22" s="42"/>
      <c r="G22" s="42"/>
      <c r="H22" s="42"/>
      <c r="I22" s="42"/>
      <c r="J22" s="42"/>
      <c r="K22" s="42"/>
      <c r="L22" s="42"/>
      <c r="M22" s="42"/>
    </row>
    <row r="23" ht="19.8" customHeight="1" spans="2:13">
      <c r="B23" s="43">
        <v>2060404</v>
      </c>
      <c r="C23" s="44" t="s">
        <v>53</v>
      </c>
      <c r="D23" s="42">
        <v>44.85</v>
      </c>
      <c r="E23" s="42">
        <v>44.85</v>
      </c>
      <c r="F23" s="42"/>
      <c r="G23" s="42"/>
      <c r="H23" s="42"/>
      <c r="I23" s="42"/>
      <c r="J23" s="42"/>
      <c r="K23" s="42"/>
      <c r="L23" s="42"/>
      <c r="M23" s="42"/>
    </row>
    <row r="24" ht="18.1" customHeight="1" spans="2:13">
      <c r="B24" s="43" t="s">
        <v>54</v>
      </c>
      <c r="C24" s="44" t="s">
        <v>19</v>
      </c>
      <c r="D24" s="42">
        <v>20</v>
      </c>
      <c r="E24" s="42">
        <v>20</v>
      </c>
      <c r="F24" s="42"/>
      <c r="G24" s="42"/>
      <c r="H24" s="42"/>
      <c r="I24" s="42"/>
      <c r="J24" s="42"/>
      <c r="K24" s="42"/>
      <c r="L24" s="42"/>
      <c r="M24" s="42"/>
    </row>
    <row r="25" ht="19.8" customHeight="1" spans="2:13">
      <c r="B25" s="43">
        <v>20701</v>
      </c>
      <c r="C25" s="44" t="s">
        <v>55</v>
      </c>
      <c r="D25" s="42">
        <v>20</v>
      </c>
      <c r="E25" s="42">
        <v>20</v>
      </c>
      <c r="F25" s="42"/>
      <c r="G25" s="42"/>
      <c r="H25" s="42"/>
      <c r="I25" s="42"/>
      <c r="J25" s="42"/>
      <c r="K25" s="42"/>
      <c r="L25" s="42"/>
      <c r="M25" s="42"/>
    </row>
    <row r="26" ht="20.7" customHeight="1" spans="2:13">
      <c r="B26" s="40">
        <v>2070109</v>
      </c>
      <c r="C26" s="41" t="s">
        <v>56</v>
      </c>
      <c r="D26" s="42">
        <v>20</v>
      </c>
      <c r="E26" s="42">
        <v>20</v>
      </c>
      <c r="F26" s="42"/>
      <c r="G26" s="42"/>
      <c r="H26" s="42"/>
      <c r="I26" s="42"/>
      <c r="J26" s="42"/>
      <c r="K26" s="42"/>
      <c r="L26" s="42"/>
      <c r="M26" s="42"/>
    </row>
    <row r="27" ht="18.1" customHeight="1" spans="2:13">
      <c r="B27" s="43" t="s">
        <v>57</v>
      </c>
      <c r="C27" s="44" t="s">
        <v>20</v>
      </c>
      <c r="D27" s="42">
        <v>244.93</v>
      </c>
      <c r="E27" s="42">
        <v>244.93</v>
      </c>
      <c r="F27" s="42"/>
      <c r="G27" s="42"/>
      <c r="H27" s="42"/>
      <c r="I27" s="42"/>
      <c r="J27" s="42"/>
      <c r="K27" s="42"/>
      <c r="L27" s="42"/>
      <c r="M27" s="42"/>
    </row>
    <row r="28" ht="19.8" customHeight="1" spans="2:13">
      <c r="B28" s="43">
        <v>20801</v>
      </c>
      <c r="C28" s="44" t="s">
        <v>58</v>
      </c>
      <c r="D28" s="42">
        <v>16</v>
      </c>
      <c r="E28" s="42">
        <v>16</v>
      </c>
      <c r="F28" s="42"/>
      <c r="G28" s="42"/>
      <c r="H28" s="42"/>
      <c r="I28" s="42"/>
      <c r="J28" s="42"/>
      <c r="K28" s="42"/>
      <c r="L28" s="42"/>
      <c r="M28" s="42"/>
    </row>
    <row r="29" ht="20.7" customHeight="1" spans="2:13">
      <c r="B29" s="40">
        <v>2080109</v>
      </c>
      <c r="C29" s="41" t="s">
        <v>59</v>
      </c>
      <c r="D29" s="42">
        <v>16</v>
      </c>
      <c r="E29" s="42">
        <v>16</v>
      </c>
      <c r="F29" s="42"/>
      <c r="G29" s="42"/>
      <c r="H29" s="42"/>
      <c r="I29" s="42"/>
      <c r="J29" s="42"/>
      <c r="K29" s="42"/>
      <c r="L29" s="42"/>
      <c r="M29" s="42"/>
    </row>
    <row r="30" ht="18.1" customHeight="1" spans="2:13">
      <c r="B30" s="43" t="s">
        <v>60</v>
      </c>
      <c r="C30" s="44" t="s">
        <v>61</v>
      </c>
      <c r="D30" s="42">
        <v>210.93</v>
      </c>
      <c r="E30" s="42">
        <v>210.93</v>
      </c>
      <c r="F30" s="42"/>
      <c r="G30" s="42"/>
      <c r="H30" s="42"/>
      <c r="I30" s="42"/>
      <c r="J30" s="42"/>
      <c r="K30" s="42"/>
      <c r="L30" s="42"/>
      <c r="M30" s="42"/>
    </row>
    <row r="31" ht="19.8" customHeight="1" spans="2:13">
      <c r="B31" s="43" t="s">
        <v>62</v>
      </c>
      <c r="C31" s="44" t="s">
        <v>63</v>
      </c>
      <c r="D31" s="42">
        <v>106.07</v>
      </c>
      <c r="E31" s="42">
        <v>106.07</v>
      </c>
      <c r="F31" s="42"/>
      <c r="G31" s="42"/>
      <c r="H31" s="42"/>
      <c r="I31" s="42"/>
      <c r="J31" s="42"/>
      <c r="K31" s="42"/>
      <c r="L31" s="42"/>
      <c r="M31" s="42"/>
    </row>
    <row r="32" ht="20.7" customHeight="1" spans="2:13">
      <c r="B32" s="40" t="s">
        <v>64</v>
      </c>
      <c r="C32" s="41" t="s">
        <v>65</v>
      </c>
      <c r="D32" s="42">
        <v>53.04</v>
      </c>
      <c r="E32" s="42">
        <v>53.04</v>
      </c>
      <c r="F32" s="42"/>
      <c r="G32" s="42"/>
      <c r="H32" s="42"/>
      <c r="I32" s="42"/>
      <c r="J32" s="42"/>
      <c r="K32" s="42"/>
      <c r="L32" s="42"/>
      <c r="M32" s="42"/>
    </row>
    <row r="33" ht="18.1" customHeight="1" spans="2:13">
      <c r="B33" s="43" t="s">
        <v>66</v>
      </c>
      <c r="C33" s="44" t="s">
        <v>67</v>
      </c>
      <c r="D33" s="42">
        <v>51.83</v>
      </c>
      <c r="E33" s="42">
        <v>51.83</v>
      </c>
      <c r="F33" s="42"/>
      <c r="G33" s="42"/>
      <c r="H33" s="42"/>
      <c r="I33" s="42"/>
      <c r="J33" s="42"/>
      <c r="K33" s="42"/>
      <c r="L33" s="42"/>
      <c r="M33" s="42"/>
    </row>
    <row r="34" ht="19.8" customHeight="1" spans="2:13">
      <c r="B34" s="43">
        <v>20828</v>
      </c>
      <c r="C34" s="44" t="s">
        <v>68</v>
      </c>
      <c r="D34" s="42">
        <v>18</v>
      </c>
      <c r="E34" s="42">
        <v>18</v>
      </c>
      <c r="F34" s="42"/>
      <c r="G34" s="42"/>
      <c r="H34" s="42"/>
      <c r="I34" s="42"/>
      <c r="J34" s="42"/>
      <c r="K34" s="42"/>
      <c r="L34" s="42"/>
      <c r="M34" s="42"/>
    </row>
    <row r="35" ht="18.1" customHeight="1" spans="2:13">
      <c r="B35" s="43">
        <v>2082850</v>
      </c>
      <c r="C35" s="44" t="s">
        <v>69</v>
      </c>
      <c r="D35" s="42">
        <v>18</v>
      </c>
      <c r="E35" s="42">
        <v>18</v>
      </c>
      <c r="F35" s="42"/>
      <c r="G35" s="42"/>
      <c r="H35" s="42"/>
      <c r="I35" s="42"/>
      <c r="J35" s="42"/>
      <c r="K35" s="42"/>
      <c r="L35" s="42"/>
      <c r="M35" s="42"/>
    </row>
    <row r="36" ht="19.8" customHeight="1" spans="2:13">
      <c r="B36" s="43" t="s">
        <v>70</v>
      </c>
      <c r="C36" s="44" t="s">
        <v>21</v>
      </c>
      <c r="D36" s="42">
        <v>61.83</v>
      </c>
      <c r="E36" s="42">
        <v>61.83</v>
      </c>
      <c r="F36" s="42"/>
      <c r="G36" s="42"/>
      <c r="H36" s="42"/>
      <c r="I36" s="42"/>
      <c r="J36" s="42"/>
      <c r="K36" s="42"/>
      <c r="L36" s="42"/>
      <c r="M36" s="42"/>
    </row>
    <row r="37" ht="20.7" customHeight="1" spans="2:13">
      <c r="B37" s="40" t="s">
        <v>71</v>
      </c>
      <c r="C37" s="41" t="s">
        <v>72</v>
      </c>
      <c r="D37" s="42">
        <v>61.83</v>
      </c>
      <c r="E37" s="42">
        <v>61.83</v>
      </c>
      <c r="F37" s="42"/>
      <c r="G37" s="42"/>
      <c r="H37" s="42"/>
      <c r="I37" s="42"/>
      <c r="J37" s="42"/>
      <c r="K37" s="42"/>
      <c r="L37" s="42"/>
      <c r="M37" s="42"/>
    </row>
    <row r="38" ht="18.1" customHeight="1" spans="2:13">
      <c r="B38" s="43" t="s">
        <v>73</v>
      </c>
      <c r="C38" s="44" t="s">
        <v>74</v>
      </c>
      <c r="D38" s="42">
        <v>30.93</v>
      </c>
      <c r="E38" s="42">
        <v>30.93</v>
      </c>
      <c r="F38" s="42"/>
      <c r="G38" s="42"/>
      <c r="H38" s="42"/>
      <c r="I38" s="42"/>
      <c r="J38" s="42"/>
      <c r="K38" s="42"/>
      <c r="L38" s="42"/>
      <c r="M38" s="42"/>
    </row>
    <row r="39" ht="19.8" customHeight="1" spans="2:13">
      <c r="B39" s="43" t="s">
        <v>75</v>
      </c>
      <c r="C39" s="44" t="s">
        <v>76</v>
      </c>
      <c r="D39" s="42">
        <v>30.9</v>
      </c>
      <c r="E39" s="42">
        <v>30.9</v>
      </c>
      <c r="F39" s="42"/>
      <c r="G39" s="42"/>
      <c r="H39" s="42"/>
      <c r="I39" s="42"/>
      <c r="J39" s="42"/>
      <c r="K39" s="42"/>
      <c r="L39" s="42"/>
      <c r="M39" s="42"/>
    </row>
    <row r="40" ht="19.8" customHeight="1" spans="2:13">
      <c r="B40" s="43" t="s">
        <v>77</v>
      </c>
      <c r="C40" s="44" t="s">
        <v>22</v>
      </c>
      <c r="D40" s="42">
        <v>82</v>
      </c>
      <c r="E40" s="42">
        <v>82</v>
      </c>
      <c r="F40" s="42"/>
      <c r="G40" s="42"/>
      <c r="H40" s="42"/>
      <c r="I40" s="42"/>
      <c r="J40" s="42"/>
      <c r="K40" s="42"/>
      <c r="L40" s="42"/>
      <c r="M40" s="42"/>
    </row>
    <row r="41" ht="18.1" customHeight="1" spans="2:13">
      <c r="B41" s="43">
        <v>21201</v>
      </c>
      <c r="C41" s="44" t="s">
        <v>78</v>
      </c>
      <c r="D41" s="42">
        <v>32</v>
      </c>
      <c r="E41" s="42">
        <v>32</v>
      </c>
      <c r="F41" s="42"/>
      <c r="G41" s="42"/>
      <c r="H41" s="42"/>
      <c r="I41" s="42"/>
      <c r="J41" s="42"/>
      <c r="K41" s="42"/>
      <c r="L41" s="42"/>
      <c r="M41" s="42"/>
    </row>
    <row r="42" ht="19.8" customHeight="1" spans="2:13">
      <c r="B42" s="43">
        <v>2120104</v>
      </c>
      <c r="C42" s="44" t="s">
        <v>79</v>
      </c>
      <c r="D42" s="42">
        <v>32</v>
      </c>
      <c r="E42" s="42">
        <v>32</v>
      </c>
      <c r="F42" s="42"/>
      <c r="G42" s="42"/>
      <c r="H42" s="42"/>
      <c r="I42" s="42"/>
      <c r="J42" s="42"/>
      <c r="K42" s="42"/>
      <c r="L42" s="42"/>
      <c r="M42" s="42"/>
    </row>
    <row r="43" ht="18.1" customHeight="1" spans="2:13">
      <c r="B43" s="43" t="s">
        <v>80</v>
      </c>
      <c r="C43" s="44" t="s">
        <v>81</v>
      </c>
      <c r="D43" s="42">
        <v>50</v>
      </c>
      <c r="E43" s="42">
        <v>50</v>
      </c>
      <c r="F43" s="42"/>
      <c r="G43" s="42"/>
      <c r="H43" s="42"/>
      <c r="I43" s="42"/>
      <c r="J43" s="42"/>
      <c r="K43" s="42"/>
      <c r="L43" s="42"/>
      <c r="M43" s="42"/>
    </row>
    <row r="44" ht="19.8" customHeight="1" spans="2:13">
      <c r="B44" s="43" t="s">
        <v>82</v>
      </c>
      <c r="C44" s="44" t="s">
        <v>83</v>
      </c>
      <c r="D44" s="42">
        <v>50</v>
      </c>
      <c r="E44" s="42">
        <v>50</v>
      </c>
      <c r="F44" s="42"/>
      <c r="G44" s="42"/>
      <c r="H44" s="42"/>
      <c r="I44" s="42"/>
      <c r="J44" s="42"/>
      <c r="K44" s="42"/>
      <c r="L44" s="42"/>
      <c r="M44" s="42"/>
    </row>
    <row r="45" ht="18.1" customHeight="1" spans="2:13">
      <c r="B45" s="43" t="s">
        <v>84</v>
      </c>
      <c r="C45" s="44" t="s">
        <v>23</v>
      </c>
      <c r="D45" s="42">
        <v>391.07</v>
      </c>
      <c r="E45" s="42">
        <v>391.07</v>
      </c>
      <c r="F45" s="42"/>
      <c r="G45" s="42"/>
      <c r="H45" s="42"/>
      <c r="I45" s="42"/>
      <c r="J45" s="42"/>
      <c r="K45" s="42"/>
      <c r="L45" s="42"/>
      <c r="M45" s="42"/>
    </row>
    <row r="46" ht="19.8" customHeight="1" spans="2:13">
      <c r="B46" s="43" t="s">
        <v>85</v>
      </c>
      <c r="C46" s="44" t="s">
        <v>86</v>
      </c>
      <c r="D46" s="42">
        <v>147.23</v>
      </c>
      <c r="E46" s="42">
        <v>147.23</v>
      </c>
      <c r="F46" s="42"/>
      <c r="G46" s="42"/>
      <c r="H46" s="42"/>
      <c r="I46" s="42"/>
      <c r="J46" s="42"/>
      <c r="K46" s="42"/>
      <c r="L46" s="42"/>
      <c r="M46" s="42"/>
    </row>
    <row r="47" ht="18.1" customHeight="1" spans="2:13">
      <c r="B47" s="43" t="s">
        <v>87</v>
      </c>
      <c r="C47" s="44" t="s">
        <v>88</v>
      </c>
      <c r="D47" s="42">
        <v>147.23</v>
      </c>
      <c r="E47" s="42">
        <v>147.23</v>
      </c>
      <c r="F47" s="42"/>
      <c r="G47" s="42"/>
      <c r="H47" s="42"/>
      <c r="I47" s="42"/>
      <c r="J47" s="42"/>
      <c r="K47" s="42"/>
      <c r="L47" s="42"/>
      <c r="M47" s="42"/>
    </row>
    <row r="48" ht="19.8" customHeight="1" spans="2:13">
      <c r="B48" s="43" t="s">
        <v>89</v>
      </c>
      <c r="C48" s="44" t="s">
        <v>90</v>
      </c>
      <c r="D48" s="42">
        <v>17</v>
      </c>
      <c r="E48" s="42">
        <v>17</v>
      </c>
      <c r="F48" s="42"/>
      <c r="G48" s="42"/>
      <c r="H48" s="42"/>
      <c r="I48" s="42"/>
      <c r="J48" s="42"/>
      <c r="K48" s="42"/>
      <c r="L48" s="42"/>
      <c r="M48" s="42"/>
    </row>
    <row r="49" ht="19.8" customHeight="1" spans="2:13">
      <c r="B49" s="43">
        <v>2130204</v>
      </c>
      <c r="C49" s="44" t="s">
        <v>91</v>
      </c>
      <c r="D49" s="42">
        <v>17</v>
      </c>
      <c r="E49" s="42">
        <v>17</v>
      </c>
      <c r="F49" s="42"/>
      <c r="G49" s="42"/>
      <c r="H49" s="42"/>
      <c r="I49" s="42"/>
      <c r="J49" s="42"/>
      <c r="K49" s="42"/>
      <c r="L49" s="42"/>
      <c r="M49" s="42"/>
    </row>
    <row r="50" ht="18.1" customHeight="1" spans="2:13">
      <c r="B50" s="43" t="s">
        <v>92</v>
      </c>
      <c r="C50" s="44" t="s">
        <v>93</v>
      </c>
      <c r="D50" s="42">
        <v>226.84</v>
      </c>
      <c r="E50" s="42">
        <v>226.84</v>
      </c>
      <c r="F50" s="42"/>
      <c r="G50" s="42"/>
      <c r="H50" s="42"/>
      <c r="I50" s="42"/>
      <c r="J50" s="42"/>
      <c r="K50" s="42"/>
      <c r="L50" s="42"/>
      <c r="M50" s="42"/>
    </row>
    <row r="51" ht="19.8" customHeight="1" spans="2:13">
      <c r="B51" s="43" t="s">
        <v>94</v>
      </c>
      <c r="C51" s="44" t="s">
        <v>95</v>
      </c>
      <c r="D51" s="42">
        <v>226.84</v>
      </c>
      <c r="E51" s="42">
        <v>226.84</v>
      </c>
      <c r="F51" s="42"/>
      <c r="G51" s="42"/>
      <c r="H51" s="42"/>
      <c r="I51" s="42"/>
      <c r="J51" s="42"/>
      <c r="K51" s="42"/>
      <c r="L51" s="42"/>
      <c r="M51" s="42"/>
    </row>
    <row r="52" ht="20.7" customHeight="1" spans="2:13">
      <c r="B52" s="40" t="s">
        <v>96</v>
      </c>
      <c r="C52" s="41" t="s">
        <v>24</v>
      </c>
      <c r="D52" s="42">
        <v>85.6</v>
      </c>
      <c r="E52" s="42">
        <v>85.6</v>
      </c>
      <c r="F52" s="42"/>
      <c r="G52" s="42"/>
      <c r="H52" s="42"/>
      <c r="I52" s="42"/>
      <c r="J52" s="42"/>
      <c r="K52" s="42"/>
      <c r="L52" s="42"/>
      <c r="M52" s="42"/>
    </row>
    <row r="53" ht="18.1" customHeight="1" spans="2:13">
      <c r="B53" s="43" t="s">
        <v>97</v>
      </c>
      <c r="C53" s="44" t="s">
        <v>98</v>
      </c>
      <c r="D53" s="42">
        <v>85.6</v>
      </c>
      <c r="E53" s="42">
        <v>85.6</v>
      </c>
      <c r="F53" s="42"/>
      <c r="G53" s="42"/>
      <c r="H53" s="42"/>
      <c r="I53" s="42"/>
      <c r="J53" s="42"/>
      <c r="K53" s="42"/>
      <c r="L53" s="42"/>
      <c r="M53" s="42"/>
    </row>
    <row r="54" ht="19.8" customHeight="1" spans="2:13">
      <c r="B54" s="43" t="s">
        <v>99</v>
      </c>
      <c r="C54" s="44" t="s">
        <v>100</v>
      </c>
      <c r="D54" s="42">
        <v>85.6</v>
      </c>
      <c r="E54" s="42">
        <v>85.6</v>
      </c>
      <c r="F54" s="42"/>
      <c r="G54" s="42"/>
      <c r="H54" s="42"/>
      <c r="I54" s="42"/>
      <c r="J54" s="42"/>
      <c r="K54" s="42"/>
      <c r="L54" s="42"/>
      <c r="M54" s="42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7361111111111" right="0.117361111111111" top="0.392361111111111" bottom="0.0777777777777778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3"/>
  <sheetViews>
    <sheetView workbookViewId="0">
      <selection activeCell="D6" sqref="D6"/>
    </sheetView>
  </sheetViews>
  <sheetFormatPr defaultColWidth="9" defaultRowHeight="13.5" outlineLevelCol="5"/>
  <cols>
    <col min="1" max="1" width="0.541666666666667" customWidth="1"/>
    <col min="2" max="2" width="16.2833333333333" customWidth="1"/>
    <col min="3" max="3" width="27.95" customWidth="1"/>
    <col min="4" max="4" width="17.9083333333333" customWidth="1"/>
    <col min="5" max="5" width="17.3666666666667" customWidth="1"/>
    <col min="6" max="6" width="15.4666666666667" customWidth="1"/>
  </cols>
  <sheetData>
    <row r="1" ht="16.35" customHeight="1" spans="1:2">
      <c r="A1" s="8"/>
      <c r="B1" s="9" t="s">
        <v>203</v>
      </c>
    </row>
    <row r="2" ht="16.35" customHeight="1" spans="2:6">
      <c r="B2" s="10" t="s">
        <v>204</v>
      </c>
      <c r="C2" s="10"/>
      <c r="D2" s="10"/>
      <c r="E2" s="10"/>
      <c r="F2" s="10"/>
    </row>
    <row r="3" ht="16.35" customHeight="1" spans="2:6">
      <c r="B3" s="10"/>
      <c r="C3" s="10"/>
      <c r="D3" s="10"/>
      <c r="E3" s="10"/>
      <c r="F3" s="10"/>
    </row>
    <row r="4" ht="16.35" customHeight="1" spans="2:6">
      <c r="B4" s="27"/>
      <c r="C4" s="27"/>
      <c r="D4" s="27"/>
      <c r="E4" s="27"/>
      <c r="F4" s="27"/>
    </row>
    <row r="5" ht="18.95" customHeight="1" spans="2:6">
      <c r="B5" s="27"/>
      <c r="C5" s="27"/>
      <c r="D5" s="27"/>
      <c r="E5" s="27"/>
      <c r="F5" s="28" t="s">
        <v>2</v>
      </c>
    </row>
    <row r="6" ht="31.9" customHeight="1" spans="2:6">
      <c r="B6" s="29" t="s">
        <v>106</v>
      </c>
      <c r="C6" s="29" t="s">
        <v>37</v>
      </c>
      <c r="D6" s="29" t="s">
        <v>38</v>
      </c>
      <c r="E6" s="29" t="s">
        <v>205</v>
      </c>
      <c r="F6" s="29" t="s">
        <v>206</v>
      </c>
    </row>
    <row r="7" ht="23.25" customHeight="1" spans="2:6">
      <c r="B7" s="14" t="s">
        <v>7</v>
      </c>
      <c r="C7" s="14"/>
      <c r="D7" s="30">
        <f>D8+D17+D20+D23+D26+D35+D39+D44+D51</f>
        <v>1781.55</v>
      </c>
      <c r="E7" s="30">
        <f>E8+E17+E20+E23+E26+E35+E39+E44+E51</f>
        <v>1484.53</v>
      </c>
      <c r="F7" s="30">
        <f>F8+F17+F20+F23+F26+F35+F39+F44+F51</f>
        <v>297.02</v>
      </c>
    </row>
    <row r="8" ht="21.55" customHeight="1" spans="2:6">
      <c r="B8" s="31" t="s">
        <v>41</v>
      </c>
      <c r="C8" s="32" t="s">
        <v>14</v>
      </c>
      <c r="D8" s="33">
        <v>850.27</v>
      </c>
      <c r="E8" s="33">
        <v>830.09</v>
      </c>
      <c r="F8" s="33">
        <v>20.18</v>
      </c>
    </row>
    <row r="9" ht="20.7" customHeight="1" spans="2:6">
      <c r="B9" s="34">
        <v>20101</v>
      </c>
      <c r="C9" s="35" t="s">
        <v>42</v>
      </c>
      <c r="D9" s="33">
        <v>20</v>
      </c>
      <c r="E9" s="33">
        <v>20</v>
      </c>
      <c r="F9" s="33"/>
    </row>
    <row r="10" ht="20.7" customHeight="1" spans="2:6">
      <c r="B10" s="34">
        <v>2010101</v>
      </c>
      <c r="C10" s="35" t="s">
        <v>43</v>
      </c>
      <c r="D10" s="33">
        <v>20</v>
      </c>
      <c r="E10" s="33">
        <v>20</v>
      </c>
      <c r="F10" s="33"/>
    </row>
    <row r="11" ht="20.7" customHeight="1" spans="2:6">
      <c r="B11" s="34" t="s">
        <v>44</v>
      </c>
      <c r="C11" s="35" t="s">
        <v>45</v>
      </c>
      <c r="D11" s="33">
        <v>700.27</v>
      </c>
      <c r="E11" s="33">
        <v>680.09</v>
      </c>
      <c r="F11" s="33">
        <v>20.18</v>
      </c>
    </row>
    <row r="12" ht="20.7" customHeight="1" spans="2:6">
      <c r="B12" s="34" t="s">
        <v>46</v>
      </c>
      <c r="C12" s="35" t="s">
        <v>47</v>
      </c>
      <c r="D12" s="33">
        <v>700.27</v>
      </c>
      <c r="E12" s="33">
        <v>680.09</v>
      </c>
      <c r="F12" s="33">
        <v>20.18</v>
      </c>
    </row>
    <row r="13" ht="21.55" customHeight="1" spans="2:6">
      <c r="B13" s="31">
        <v>20106</v>
      </c>
      <c r="C13" s="32" t="s">
        <v>48</v>
      </c>
      <c r="D13" s="33">
        <v>40</v>
      </c>
      <c r="E13" s="33">
        <v>40</v>
      </c>
      <c r="F13" s="33"/>
    </row>
    <row r="14" ht="20.7" customHeight="1" spans="2:6">
      <c r="B14" s="34">
        <v>2010601</v>
      </c>
      <c r="C14" s="35" t="s">
        <v>43</v>
      </c>
      <c r="D14" s="33">
        <v>40</v>
      </c>
      <c r="E14" s="33">
        <v>40</v>
      </c>
      <c r="F14" s="33"/>
    </row>
    <row r="15" ht="20.7" customHeight="1" spans="2:6">
      <c r="B15" s="34">
        <v>20131</v>
      </c>
      <c r="C15" s="35" t="s">
        <v>49</v>
      </c>
      <c r="D15" s="33">
        <v>90</v>
      </c>
      <c r="E15" s="33">
        <v>90</v>
      </c>
      <c r="F15" s="33"/>
    </row>
    <row r="16" ht="20.7" customHeight="1" spans="2:6">
      <c r="B16" s="34">
        <v>2013101</v>
      </c>
      <c r="C16" s="35" t="s">
        <v>43</v>
      </c>
      <c r="D16" s="33">
        <v>90</v>
      </c>
      <c r="E16" s="33">
        <v>90</v>
      </c>
      <c r="F16" s="33"/>
    </row>
    <row r="17" ht="20.7" customHeight="1" spans="2:6">
      <c r="B17" s="34">
        <v>203</v>
      </c>
      <c r="C17" s="35" t="s">
        <v>16</v>
      </c>
      <c r="D17" s="33">
        <v>1</v>
      </c>
      <c r="E17" s="33">
        <v>1</v>
      </c>
      <c r="F17" s="33"/>
    </row>
    <row r="18" ht="20.7" customHeight="1" spans="2:6">
      <c r="B18" s="34">
        <v>20306</v>
      </c>
      <c r="C18" s="35" t="s">
        <v>50</v>
      </c>
      <c r="D18" s="33">
        <v>1</v>
      </c>
      <c r="E18" s="33">
        <v>1</v>
      </c>
      <c r="F18" s="33"/>
    </row>
    <row r="19" ht="20.7" customHeight="1" spans="2:6">
      <c r="B19" s="34">
        <v>2030607</v>
      </c>
      <c r="C19" s="35" t="s">
        <v>51</v>
      </c>
      <c r="D19" s="33">
        <v>1</v>
      </c>
      <c r="E19" s="33">
        <v>1</v>
      </c>
      <c r="F19" s="33"/>
    </row>
    <row r="20" ht="20.7" customHeight="1" spans="2:6">
      <c r="B20" s="34">
        <v>206</v>
      </c>
      <c r="C20" s="35" t="s">
        <v>18</v>
      </c>
      <c r="D20" s="33">
        <v>44.85</v>
      </c>
      <c r="E20" s="33">
        <v>44.85</v>
      </c>
      <c r="F20" s="33"/>
    </row>
    <row r="21" ht="20.7" customHeight="1" spans="2:6">
      <c r="B21" s="34">
        <v>20604</v>
      </c>
      <c r="C21" s="35" t="s">
        <v>52</v>
      </c>
      <c r="D21" s="33">
        <v>44.85</v>
      </c>
      <c r="E21" s="33">
        <v>44.85</v>
      </c>
      <c r="F21" s="33"/>
    </row>
    <row r="22" ht="20.7" customHeight="1" spans="2:6">
      <c r="B22" s="34">
        <v>2060404</v>
      </c>
      <c r="C22" s="35" t="s">
        <v>53</v>
      </c>
      <c r="D22" s="33">
        <v>44.85</v>
      </c>
      <c r="E22" s="33">
        <v>44.85</v>
      </c>
      <c r="F22" s="33"/>
    </row>
    <row r="23" ht="20.7" customHeight="1" spans="2:6">
      <c r="B23" s="34" t="s">
        <v>54</v>
      </c>
      <c r="C23" s="35" t="s">
        <v>19</v>
      </c>
      <c r="D23" s="33">
        <v>20</v>
      </c>
      <c r="E23" s="33">
        <v>20</v>
      </c>
      <c r="F23" s="33"/>
    </row>
    <row r="24" ht="20.7" customHeight="1" spans="2:6">
      <c r="B24" s="34">
        <v>20701</v>
      </c>
      <c r="C24" s="35" t="s">
        <v>55</v>
      </c>
      <c r="D24" s="33">
        <v>20</v>
      </c>
      <c r="E24" s="33">
        <v>20</v>
      </c>
      <c r="F24" s="33"/>
    </row>
    <row r="25" ht="21.55" customHeight="1" spans="2:6">
      <c r="B25" s="31">
        <v>2070109</v>
      </c>
      <c r="C25" s="32" t="s">
        <v>56</v>
      </c>
      <c r="D25" s="33">
        <v>20</v>
      </c>
      <c r="E25" s="33">
        <v>20</v>
      </c>
      <c r="F25" s="33"/>
    </row>
    <row r="26" ht="20.7" customHeight="1" spans="2:6">
      <c r="B26" s="34" t="s">
        <v>57</v>
      </c>
      <c r="C26" s="35" t="s">
        <v>20</v>
      </c>
      <c r="D26" s="33">
        <v>244.93</v>
      </c>
      <c r="E26" s="33">
        <v>244.93</v>
      </c>
      <c r="F26" s="33">
        <v>0</v>
      </c>
    </row>
    <row r="27" ht="20.7" customHeight="1" spans="2:6">
      <c r="B27" s="34">
        <v>20801</v>
      </c>
      <c r="C27" s="35" t="s">
        <v>58</v>
      </c>
      <c r="D27" s="33">
        <v>16</v>
      </c>
      <c r="E27" s="33">
        <v>16</v>
      </c>
      <c r="F27" s="33"/>
    </row>
    <row r="28" ht="21.55" customHeight="1" spans="2:6">
      <c r="B28" s="31">
        <v>2080109</v>
      </c>
      <c r="C28" s="32" t="s">
        <v>59</v>
      </c>
      <c r="D28" s="33">
        <v>16</v>
      </c>
      <c r="E28" s="33">
        <v>16</v>
      </c>
      <c r="F28" s="33"/>
    </row>
    <row r="29" ht="20.7" customHeight="1" spans="2:6">
      <c r="B29" s="34" t="s">
        <v>60</v>
      </c>
      <c r="C29" s="35" t="s">
        <v>61</v>
      </c>
      <c r="D29" s="33">
        <v>210.93</v>
      </c>
      <c r="E29" s="33">
        <v>210.93</v>
      </c>
      <c r="F29" s="33">
        <v>0</v>
      </c>
    </row>
    <row r="30" ht="20.7" customHeight="1" spans="2:6">
      <c r="B30" s="34" t="s">
        <v>62</v>
      </c>
      <c r="C30" s="35" t="s">
        <v>63</v>
      </c>
      <c r="D30" s="33">
        <v>106.07</v>
      </c>
      <c r="E30" s="33">
        <v>106.07</v>
      </c>
      <c r="F30" s="33">
        <v>0</v>
      </c>
    </row>
    <row r="31" ht="21.55" customHeight="1" spans="2:6">
      <c r="B31" s="31" t="s">
        <v>64</v>
      </c>
      <c r="C31" s="32" t="s">
        <v>65</v>
      </c>
      <c r="D31" s="33">
        <v>53.04</v>
      </c>
      <c r="E31" s="33">
        <v>53.04</v>
      </c>
      <c r="F31" s="33">
        <v>0</v>
      </c>
    </row>
    <row r="32" ht="20.7" customHeight="1" spans="2:6">
      <c r="B32" s="34" t="s">
        <v>66</v>
      </c>
      <c r="C32" s="35" t="s">
        <v>67</v>
      </c>
      <c r="D32" s="33">
        <v>51.83</v>
      </c>
      <c r="E32" s="33">
        <v>51.83</v>
      </c>
      <c r="F32" s="33">
        <v>0</v>
      </c>
    </row>
    <row r="33" ht="20.7" customHeight="1" spans="2:6">
      <c r="B33" s="34">
        <v>20828</v>
      </c>
      <c r="C33" s="35" t="s">
        <v>68</v>
      </c>
      <c r="D33" s="33">
        <v>18</v>
      </c>
      <c r="E33" s="33">
        <v>18</v>
      </c>
      <c r="F33" s="33"/>
    </row>
    <row r="34" ht="20.7" customHeight="1" spans="2:6">
      <c r="B34" s="34">
        <v>2082850</v>
      </c>
      <c r="C34" s="35" t="s">
        <v>69</v>
      </c>
      <c r="D34" s="33">
        <v>18</v>
      </c>
      <c r="E34" s="33">
        <v>18</v>
      </c>
      <c r="F34" s="33"/>
    </row>
    <row r="35" ht="20.7" customHeight="1" spans="2:6">
      <c r="B35" s="34" t="s">
        <v>70</v>
      </c>
      <c r="C35" s="35" t="s">
        <v>21</v>
      </c>
      <c r="D35" s="33">
        <v>61.83</v>
      </c>
      <c r="E35" s="33">
        <v>61.83</v>
      </c>
      <c r="F35" s="33">
        <v>0</v>
      </c>
    </row>
    <row r="36" ht="21.55" customHeight="1" spans="2:6">
      <c r="B36" s="31" t="s">
        <v>71</v>
      </c>
      <c r="C36" s="32" t="s">
        <v>72</v>
      </c>
      <c r="D36" s="33">
        <v>61.83</v>
      </c>
      <c r="E36" s="33">
        <v>61.83</v>
      </c>
      <c r="F36" s="33">
        <v>0</v>
      </c>
    </row>
    <row r="37" ht="20.7" customHeight="1" spans="2:6">
      <c r="B37" s="34" t="s">
        <v>73</v>
      </c>
      <c r="C37" s="35" t="s">
        <v>74</v>
      </c>
      <c r="D37" s="33">
        <v>30.93</v>
      </c>
      <c r="E37" s="33">
        <v>30.93</v>
      </c>
      <c r="F37" s="33">
        <v>0</v>
      </c>
    </row>
    <row r="38" ht="20.7" customHeight="1" spans="2:6">
      <c r="B38" s="34" t="s">
        <v>75</v>
      </c>
      <c r="C38" s="35" t="s">
        <v>76</v>
      </c>
      <c r="D38" s="33">
        <v>30.9</v>
      </c>
      <c r="E38" s="33">
        <v>30.9</v>
      </c>
      <c r="F38" s="33"/>
    </row>
    <row r="39" ht="20.7" customHeight="1" spans="2:6">
      <c r="B39" s="34" t="s">
        <v>77</v>
      </c>
      <c r="C39" s="35" t="s">
        <v>22</v>
      </c>
      <c r="D39" s="33">
        <v>82</v>
      </c>
      <c r="E39" s="33">
        <v>32</v>
      </c>
      <c r="F39" s="33">
        <v>50</v>
      </c>
    </row>
    <row r="40" ht="20.7" customHeight="1" spans="2:6">
      <c r="B40" s="34">
        <v>21201</v>
      </c>
      <c r="C40" s="35" t="s">
        <v>78</v>
      </c>
      <c r="D40" s="33">
        <v>32</v>
      </c>
      <c r="E40" s="33">
        <v>32</v>
      </c>
      <c r="F40" s="33"/>
    </row>
    <row r="41" ht="20.7" customHeight="1" spans="2:6">
      <c r="B41" s="34">
        <v>2120104</v>
      </c>
      <c r="C41" s="35" t="s">
        <v>79</v>
      </c>
      <c r="D41" s="33">
        <v>32</v>
      </c>
      <c r="E41" s="33">
        <v>32</v>
      </c>
      <c r="F41" s="33"/>
    </row>
    <row r="42" ht="20.7" customHeight="1" spans="2:6">
      <c r="B42" s="34" t="s">
        <v>80</v>
      </c>
      <c r="C42" s="35" t="s">
        <v>81</v>
      </c>
      <c r="D42" s="33">
        <v>50</v>
      </c>
      <c r="E42" s="33">
        <v>0</v>
      </c>
      <c r="F42" s="33">
        <v>50</v>
      </c>
    </row>
    <row r="43" ht="20.7" customHeight="1" spans="2:6">
      <c r="B43" s="34" t="s">
        <v>82</v>
      </c>
      <c r="C43" s="35" t="s">
        <v>83</v>
      </c>
      <c r="D43" s="33">
        <v>50</v>
      </c>
      <c r="E43" s="33">
        <v>0</v>
      </c>
      <c r="F43" s="33">
        <v>50</v>
      </c>
    </row>
    <row r="44" ht="20.7" customHeight="1" spans="2:6">
      <c r="B44" s="34" t="s">
        <v>84</v>
      </c>
      <c r="C44" s="35" t="s">
        <v>23</v>
      </c>
      <c r="D44" s="33">
        <v>391.07</v>
      </c>
      <c r="E44" s="33">
        <v>164.23</v>
      </c>
      <c r="F44" s="33">
        <v>226.84</v>
      </c>
    </row>
    <row r="45" ht="20.7" customHeight="1" spans="2:6">
      <c r="B45" s="34" t="s">
        <v>85</v>
      </c>
      <c r="C45" s="35" t="s">
        <v>86</v>
      </c>
      <c r="D45" s="33">
        <v>147.23</v>
      </c>
      <c r="E45" s="33">
        <v>147.23</v>
      </c>
      <c r="F45" s="33">
        <v>0</v>
      </c>
    </row>
    <row r="46" ht="20.7" customHeight="1" spans="2:6">
      <c r="B46" s="34" t="s">
        <v>87</v>
      </c>
      <c r="C46" s="35" t="s">
        <v>88</v>
      </c>
      <c r="D46" s="33">
        <v>147.23</v>
      </c>
      <c r="E46" s="33">
        <v>147.23</v>
      </c>
      <c r="F46" s="33">
        <v>0</v>
      </c>
    </row>
    <row r="47" ht="20.7" customHeight="1" spans="2:6">
      <c r="B47" s="34" t="s">
        <v>89</v>
      </c>
      <c r="C47" s="35" t="s">
        <v>90</v>
      </c>
      <c r="D47" s="33">
        <v>17</v>
      </c>
      <c r="E47" s="33">
        <v>17</v>
      </c>
      <c r="F47" s="33"/>
    </row>
    <row r="48" ht="20.7" customHeight="1" spans="2:6">
      <c r="B48" s="34">
        <v>2130204</v>
      </c>
      <c r="C48" s="35" t="s">
        <v>91</v>
      </c>
      <c r="D48" s="33">
        <v>17</v>
      </c>
      <c r="E48" s="33">
        <v>17</v>
      </c>
      <c r="F48" s="33"/>
    </row>
    <row r="49" ht="20.7" customHeight="1" spans="2:6">
      <c r="B49" s="34" t="s">
        <v>92</v>
      </c>
      <c r="C49" s="35" t="s">
        <v>93</v>
      </c>
      <c r="D49" s="33">
        <v>226.84</v>
      </c>
      <c r="E49" s="33">
        <v>0</v>
      </c>
      <c r="F49" s="33">
        <v>226.84</v>
      </c>
    </row>
    <row r="50" ht="20.7" customHeight="1" spans="2:6">
      <c r="B50" s="34" t="s">
        <v>94</v>
      </c>
      <c r="C50" s="35" t="s">
        <v>95</v>
      </c>
      <c r="D50" s="33">
        <v>226.84</v>
      </c>
      <c r="E50" s="33">
        <v>0</v>
      </c>
      <c r="F50" s="33">
        <v>226.84</v>
      </c>
    </row>
    <row r="51" ht="21.55" customHeight="1" spans="2:6">
      <c r="B51" s="31" t="s">
        <v>96</v>
      </c>
      <c r="C51" s="32" t="s">
        <v>24</v>
      </c>
      <c r="D51" s="33">
        <v>85.6</v>
      </c>
      <c r="E51" s="33">
        <v>85.6</v>
      </c>
      <c r="F51" s="33"/>
    </row>
    <row r="52" ht="20.7" customHeight="1" spans="2:6">
      <c r="B52" s="34" t="s">
        <v>97</v>
      </c>
      <c r="C52" s="35" t="s">
        <v>98</v>
      </c>
      <c r="D52" s="33">
        <v>85.6</v>
      </c>
      <c r="E52" s="33">
        <v>85.6</v>
      </c>
      <c r="F52" s="33"/>
    </row>
    <row r="53" ht="20.7" customHeight="1" spans="2:6">
      <c r="B53" s="34" t="s">
        <v>99</v>
      </c>
      <c r="C53" s="35" t="s">
        <v>100</v>
      </c>
      <c r="D53" s="33">
        <v>85.6</v>
      </c>
      <c r="E53" s="33">
        <v>85.6</v>
      </c>
      <c r="F53" s="33"/>
    </row>
  </sheetData>
  <mergeCells count="2">
    <mergeCell ref="B7:C7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I13" sqref="I13"/>
    </sheetView>
  </sheetViews>
  <sheetFormatPr defaultColWidth="9" defaultRowHeight="13.5" outlineLevelRow="7"/>
  <cols>
    <col min="1" max="1" width="2.16666666666667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" customWidth="1"/>
    <col min="12" max="13" width="11.8083333333333" customWidth="1"/>
  </cols>
  <sheetData>
    <row r="1" ht="17.25" customHeight="1" spans="1:13">
      <c r="A1" s="8"/>
      <c r="B1" s="9" t="s">
        <v>207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16.35" customHeight="1" spans="2:13">
      <c r="B2" s="20" t="s">
        <v>208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ht="16.35" customHeight="1" spans="2:13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ht="16.35" customHeight="1" spans="2:13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ht="21.55" customHeight="1" spans="2:13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26" t="s">
        <v>2</v>
      </c>
    </row>
    <row r="6" ht="65.55" customHeight="1" spans="2:13">
      <c r="B6" s="21" t="s">
        <v>209</v>
      </c>
      <c r="C6" s="21" t="s">
        <v>5</v>
      </c>
      <c r="D6" s="21" t="s">
        <v>38</v>
      </c>
      <c r="E6" s="21" t="s">
        <v>194</v>
      </c>
      <c r="F6" s="21" t="s">
        <v>195</v>
      </c>
      <c r="G6" s="21" t="s">
        <v>196</v>
      </c>
      <c r="H6" s="21" t="s">
        <v>197</v>
      </c>
      <c r="I6" s="21" t="s">
        <v>198</v>
      </c>
      <c r="J6" s="21" t="s">
        <v>199</v>
      </c>
      <c r="K6" s="21" t="s">
        <v>200</v>
      </c>
      <c r="L6" s="21" t="s">
        <v>201</v>
      </c>
      <c r="M6" s="21" t="s">
        <v>202</v>
      </c>
    </row>
    <row r="7" ht="23.25" customHeight="1" spans="2:13">
      <c r="B7" s="22" t="s">
        <v>7</v>
      </c>
      <c r="C7" s="22"/>
      <c r="D7" s="23">
        <v>8</v>
      </c>
      <c r="E7" s="23">
        <v>8</v>
      </c>
      <c r="F7" s="23"/>
      <c r="G7" s="23"/>
      <c r="H7" s="23"/>
      <c r="I7" s="23"/>
      <c r="J7" s="23"/>
      <c r="K7" s="23"/>
      <c r="L7" s="23"/>
      <c r="M7" s="23"/>
    </row>
    <row r="8" ht="21.55" customHeight="1" spans="2:13">
      <c r="B8" s="24" t="s">
        <v>210</v>
      </c>
      <c r="C8" s="24" t="s">
        <v>211</v>
      </c>
      <c r="D8" s="25">
        <v>8</v>
      </c>
      <c r="E8" s="25">
        <v>8</v>
      </c>
      <c r="F8" s="25"/>
      <c r="G8" s="25"/>
      <c r="H8" s="25"/>
      <c r="I8" s="25"/>
      <c r="J8" s="25"/>
      <c r="K8" s="25"/>
      <c r="L8" s="25"/>
      <c r="M8" s="25"/>
    </row>
  </sheetData>
  <mergeCells count="2">
    <mergeCell ref="B7:C7"/>
    <mergeCell ref="B2:M3"/>
  </mergeCells>
  <printOptions horizontalCentered="1"/>
  <pageMargins left="0.195833333333333" right="0.195833333333333" top="0.392361111111111" bottom="0.077777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表一 财政拨款收支总表</vt:lpstr>
      <vt:lpstr>表二 一般公共预算财政拨款支出预算表</vt:lpstr>
      <vt:lpstr>表三 一般公共预算财政拨款基本支出预算表</vt:lpstr>
      <vt:lpstr>表四“三公”经费支出表</vt:lpstr>
      <vt:lpstr>表五 政府性基金预算支出表</vt:lpstr>
      <vt:lpstr>表六 部门收支总表</vt:lpstr>
      <vt:lpstr>表七 部门收入总表</vt:lpstr>
      <vt:lpstr>表八 部门支出总表</vt:lpstr>
      <vt:lpstr>表九 政府采购预算明细表</vt:lpstr>
      <vt:lpstr>表十 部门（单位）整体绩效目标表</vt:lpstr>
      <vt:lpstr>表十一 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2023-02-09T05:28:00Z</dcterms:created>
  <dcterms:modified xsi:type="dcterms:W3CDTF">2023-02-17T03:14:47Z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